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320"/>
  </bookViews>
  <sheets>
    <sheet name="(27.11.2015) Тормозное (на общ." sheetId="1" r:id="rId1"/>
  </sheets>
  <definedNames>
    <definedName name="_xlnm.Print_Titles" localSheetId="0">'(27.11.2015) Тормозное (на общ.'!$16:$16</definedName>
    <definedName name="_xlnm.Print_Area" localSheetId="0">'(27.11.2015) Тормозное (на общ.'!$A$1:$O$266</definedName>
  </definedNames>
  <calcPr calcId="152511"/>
</workbook>
</file>

<file path=xl/calcChain.xml><?xml version="1.0" encoding="utf-8"?>
<calcChain xmlns="http://schemas.openxmlformats.org/spreadsheetml/2006/main">
  <c r="A189" i="1" l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189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</calcChain>
</file>

<file path=xl/sharedStrings.xml><?xml version="1.0" encoding="utf-8"?>
<sst xmlns="http://schemas.openxmlformats.org/spreadsheetml/2006/main" count="2388" uniqueCount="754">
  <si>
    <t>№ п/п</t>
  </si>
  <si>
    <t>Наименование организации (Заказчика)</t>
  </si>
  <si>
    <t>Код ТРУ</t>
  </si>
  <si>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</si>
  <si>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</si>
  <si>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</si>
  <si>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</si>
  <si>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АО "Вагонсервис"</t>
  </si>
  <si>
    <t>DDP</t>
  </si>
  <si>
    <t>Приложение 1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</si>
  <si>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</si>
  <si>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</si>
  <si>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</si>
  <si>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Регион, место поставки товара</t>
  </si>
  <si>
    <t>Условия поставки по ИНКОТЕРМС 2010</t>
  </si>
  <si>
    <t>Срок и график поставки товара</t>
  </si>
  <si>
    <t>Условия оплаты</t>
  </si>
  <si>
    <t>Единица измерения</t>
  </si>
  <si>
    <t xml:space="preserve">Объявление о проведении закупок товарно-материальных ценности </t>
  </si>
  <si>
    <t>Дополнительную информацию и справку можно получить по телефонам:</t>
  </si>
  <si>
    <t>8 (7172) 600-487; 600-496 по вопросам технических характеристик закупаемых товаров;</t>
  </si>
  <si>
    <t>8 (7172) 600-483 по вопросу процесса закупок.</t>
  </si>
  <si>
    <r>
      <t>АО «Вагонсервис»</t>
    </r>
    <r>
      <rPr>
        <sz val="16"/>
        <rFont val="Times New Roman"/>
        <family val="1"/>
        <charset val="204"/>
      </rPr>
      <t> (адрес: г.Астана, ул. Д. Кунаева 6) объявляет о проведении закупок товарно-материальные ценности.</t>
    </r>
  </si>
  <si>
    <t xml:space="preserve">Полный перечень закупаемых товаров, их объем, сроки, место поставки товаров и техническая спецификация согласно Приложению №1  к объявлению. </t>
  </si>
  <si>
    <t>Штука</t>
  </si>
  <si>
    <t xml:space="preserve">Окончательный платеж - 100% , Промежуточный платеж - 0% , Предоплата - 0% </t>
  </si>
  <si>
    <t>Потенциальный поставщик на участия закупок должен предоставить:</t>
  </si>
  <si>
    <t>Изложенные документы необходимо предоставить по адресу г.Астана, ул.Кунаева 6, блок Б, этаж 5, кабинет 522/1, или на электронный  адрес: zakup-vs2@mail.ru</t>
  </si>
  <si>
    <t>1219-2 Т</t>
  </si>
  <si>
    <t>1540-3 Т</t>
  </si>
  <si>
    <t>1668-2 Т</t>
  </si>
  <si>
    <t>1837-1 Т</t>
  </si>
  <si>
    <t>1867-2 Т</t>
  </si>
  <si>
    <t>1937-1 Т</t>
  </si>
  <si>
    <t>1953-1 Т</t>
  </si>
  <si>
    <t>2005-1 Т</t>
  </si>
  <si>
    <t>2111-1 Т</t>
  </si>
  <si>
    <t>2124-1 Т</t>
  </si>
  <si>
    <t>2137-1 Т</t>
  </si>
  <si>
    <t>2138-1 Т</t>
  </si>
  <si>
    <t>2147-1 Т</t>
  </si>
  <si>
    <t>2654-1 Т</t>
  </si>
  <si>
    <t>2656-1 Т</t>
  </si>
  <si>
    <t>2699-1 Т</t>
  </si>
  <si>
    <t>2713-1 Т</t>
  </si>
  <si>
    <t>2714-1 Т</t>
  </si>
  <si>
    <t>2716-1 Т</t>
  </si>
  <si>
    <t>2719-1 Т</t>
  </si>
  <si>
    <t>2743-1 Т</t>
  </si>
  <si>
    <t>2745-1 Т</t>
  </si>
  <si>
    <t>2765-1 Т</t>
  </si>
  <si>
    <t>2766-1 Т</t>
  </si>
  <si>
    <t>2767-1 Т</t>
  </si>
  <si>
    <t>2768-1 Т</t>
  </si>
  <si>
    <t>2782-1 Т</t>
  </si>
  <si>
    <t>2792-1 Т</t>
  </si>
  <si>
    <t>2795-1 Т</t>
  </si>
  <si>
    <t>2796-1 Т</t>
  </si>
  <si>
    <t>2812-1 Т</t>
  </si>
  <si>
    <t>2813-1 Т</t>
  </si>
  <si>
    <t>2814-1 Т</t>
  </si>
  <si>
    <t>2896-1 Т</t>
  </si>
  <si>
    <t>2929-1 Т</t>
  </si>
  <si>
    <t>2941-1 Т</t>
  </si>
  <si>
    <t>3005-1 Т</t>
  </si>
  <si>
    <t>3008-1 Т</t>
  </si>
  <si>
    <t>3035-1 Т</t>
  </si>
  <si>
    <t>3037-1 Т</t>
  </si>
  <si>
    <t>3038-1 Т</t>
  </si>
  <si>
    <t>3039-1 Т</t>
  </si>
  <si>
    <t>3066-1 Т</t>
  </si>
  <si>
    <t>3110-1 Т</t>
  </si>
  <si>
    <t>3155-1 Т</t>
  </si>
  <si>
    <t>3162-1 Т</t>
  </si>
  <si>
    <t>3168-1 Т</t>
  </si>
  <si>
    <t>3186-1 Т</t>
  </si>
  <si>
    <t>3187-1 Т</t>
  </si>
  <si>
    <t>3192-1 Т</t>
  </si>
  <si>
    <t>3193-1 Т</t>
  </si>
  <si>
    <t>3202-1 Т</t>
  </si>
  <si>
    <t>3211-1 Т</t>
  </si>
  <si>
    <t>3212-1 Т</t>
  </si>
  <si>
    <t>3213-1 Т</t>
  </si>
  <si>
    <t>3214-1 Т</t>
  </si>
  <si>
    <t>3215-1 Т</t>
  </si>
  <si>
    <t>3216-1 Т</t>
  </si>
  <si>
    <t>3231-1 Т</t>
  </si>
  <si>
    <t>3234-1 Т</t>
  </si>
  <si>
    <t>3236-1 Т</t>
  </si>
  <si>
    <t>3237-1 Т</t>
  </si>
  <si>
    <t>3238-1 Т</t>
  </si>
  <si>
    <t>3243-2 Т</t>
  </si>
  <si>
    <t>3244-1 Т</t>
  </si>
  <si>
    <t>3249-1 Т</t>
  </si>
  <si>
    <t>3253-1 Т</t>
  </si>
  <si>
    <t>3257-1 Т</t>
  </si>
  <si>
    <t>3258-1 Т</t>
  </si>
  <si>
    <t>3260-1 Т</t>
  </si>
  <si>
    <t>3263-2 Т</t>
  </si>
  <si>
    <t>3265-1 Т</t>
  </si>
  <si>
    <t>3266-1 Т</t>
  </si>
  <si>
    <t>3276-2 Т</t>
  </si>
  <si>
    <t>3277-1 Т</t>
  </si>
  <si>
    <t>3278-1 Т</t>
  </si>
  <si>
    <t>3285-1 Т</t>
  </si>
  <si>
    <t>3286-1 Т</t>
  </si>
  <si>
    <t>3287-1 Т</t>
  </si>
  <si>
    <t>3288-1 Т</t>
  </si>
  <si>
    <t>3289-2 Т</t>
  </si>
  <si>
    <t>3290-2 Т</t>
  </si>
  <si>
    <t>3291-1 Т</t>
  </si>
  <si>
    <t>3294-1 Т</t>
  </si>
  <si>
    <t>3295-1 Т</t>
  </si>
  <si>
    <t>3296-1 Т</t>
  </si>
  <si>
    <t>3297-1 Т</t>
  </si>
  <si>
    <t>3299-1 Т</t>
  </si>
  <si>
    <t>3300-1 Т</t>
  </si>
  <si>
    <t>3319-1 Т</t>
  </si>
  <si>
    <t>3320-1 Т</t>
  </si>
  <si>
    <t>3342-1 Т</t>
  </si>
  <si>
    <t>3370-1 Т</t>
  </si>
  <si>
    <t>3402-1 Т</t>
  </si>
  <si>
    <t>3407-1 Т</t>
  </si>
  <si>
    <t>3453-1 Т</t>
  </si>
  <si>
    <t>3455-1 Т</t>
  </si>
  <si>
    <t>3457-1 Т</t>
  </si>
  <si>
    <t>3475-1 Т</t>
  </si>
  <si>
    <t>3497-1 Т</t>
  </si>
  <si>
    <t>3547-1 Т</t>
  </si>
  <si>
    <t>3587-1 Т</t>
  </si>
  <si>
    <t>3672-1 Т</t>
  </si>
  <si>
    <t>3673-1 Т</t>
  </si>
  <si>
    <t>3675-1 Т</t>
  </si>
  <si>
    <t>3681-1 Т</t>
  </si>
  <si>
    <t>3686-1 Т</t>
  </si>
  <si>
    <t>3687-1 Т</t>
  </si>
  <si>
    <t>3718-1 Т</t>
  </si>
  <si>
    <t>3724-1 Т</t>
  </si>
  <si>
    <t>3726-1 Т</t>
  </si>
  <si>
    <t>3728-1 Т</t>
  </si>
  <si>
    <t>3748-1 Т</t>
  </si>
  <si>
    <t>3749-1 Т</t>
  </si>
  <si>
    <t>3758-1 Т</t>
  </si>
  <si>
    <t>3784-1 Т</t>
  </si>
  <si>
    <t>3795-1 Т</t>
  </si>
  <si>
    <t>3800-1 Т</t>
  </si>
  <si>
    <t>3858-2 Т</t>
  </si>
  <si>
    <t>3901-1 Т</t>
  </si>
  <si>
    <t>302040.300.000305</t>
  </si>
  <si>
    <t>Диод</t>
  </si>
  <si>
    <t>для автомотрисы</t>
  </si>
  <si>
    <t>360:Прочие характеристики:(УЖЗ 362 034 ТУ), 305.091:.</t>
  </si>
  <si>
    <t>302040.300.001200</t>
  </si>
  <si>
    <t>Стержень</t>
  </si>
  <si>
    <t>для подвижного состава</t>
  </si>
  <si>
    <t>360:Прочие характеристики:305.162:.</t>
  </si>
  <si>
    <t>302040.590.000011</t>
  </si>
  <si>
    <t>Фланец</t>
  </si>
  <si>
    <t>360:Прочие характеристики:305.022-2:.</t>
  </si>
  <si>
    <t>139913.900.000000</t>
  </si>
  <si>
    <t>Кошма</t>
  </si>
  <si>
    <t>противопожарная, асбестовая</t>
  </si>
  <si>
    <t>360:Прочие характеристики:Кашма для пожарного щита и автомобиля 2*1,5:.</t>
  </si>
  <si>
    <t>162112.990.000053</t>
  </si>
  <si>
    <t>Фанера общего назначения</t>
  </si>
  <si>
    <t>марка ФСФ, сорт Е/Е</t>
  </si>
  <si>
    <t>360:Прочие характеристики:клееная, из хвойных пород, средней водостойкости,  5мм ГОСТ 3916.2-96:.</t>
  </si>
  <si>
    <t>172314.300.000000</t>
  </si>
  <si>
    <t>Плакат</t>
  </si>
  <si>
    <t>информационного/предупредительного/эвакуационного и другого назначения</t>
  </si>
  <si>
    <t>360:Прочие характеристики:Плакаты по пожарной безопасности:.</t>
  </si>
  <si>
    <t>201324.333.000000</t>
  </si>
  <si>
    <t>Электролит</t>
  </si>
  <si>
    <t>аккумуляторный, кислотный</t>
  </si>
  <si>
    <t>360:Прочие характеристики:Электролит аккумуляторный, кислотный корректирующий тип.Ойл Райт 1,34г/см3:.</t>
  </si>
  <si>
    <t>212013.990.000360</t>
  </si>
  <si>
    <t>Средство от обморожения</t>
  </si>
  <si>
    <t>мазь</t>
  </si>
  <si>
    <t>360:Прочие характеристики:"""защита от обморожения при воздействии экстремально низких температур;обветривания при неблагоприятных погодных условиях (сильный ветер, повышенная влажность). Обеспечивает дополнительную защиту от УФ-излучения Не содержит силиконов, красителей ГОСТ Р 52343-2005 ГОСТ 12.4.068-79 В тубах массой 30 гр."":""защита от обморожения при воздействии экстремально низких температур;обветривания при неблагоприятных погодных условиях (сильный ветер, повышенная влажность). Обеспечивает дополнительную защиту от УФ-излучения Не содержит силиконов, красителей ГОСТ Р 52343-2005 ГОСТ 12.4.068-79 В тубах массой 30 гр.""":.</t>
  </si>
  <si>
    <t>239111.100.000000</t>
  </si>
  <si>
    <t>Комплект шлифовальных дисков</t>
  </si>
  <si>
    <t>для шлифования и полирования</t>
  </si>
  <si>
    <t>360:Прочие характеристики:Диск для болгарки (наруж.диам.180мм):.</t>
  </si>
  <si>
    <t>239112.500.000000</t>
  </si>
  <si>
    <t>Шкурка шлифовальная</t>
  </si>
  <si>
    <t>на бумажной основе, водостойкая</t>
  </si>
  <si>
    <t>360:Прочие характеристики:№3:.</t>
  </si>
  <si>
    <t>239914.000.000002</t>
  </si>
  <si>
    <t>Набивка сальниковая</t>
  </si>
  <si>
    <t>графитовая, марка-АПК-31</t>
  </si>
  <si>
    <t>360:Прочие характеристики:Д.6мм:.</t>
  </si>
  <si>
    <t>360:Прочие характеристики:Д.10мм:.</t>
  </si>
  <si>
    <t>241051.900.000000</t>
  </si>
  <si>
    <t>Профиль стальной</t>
  </si>
  <si>
    <t>листовой для настила перекрытий, высота 41-100 мм</t>
  </si>
  <si>
    <t>360:Прочие характеристики:профильный лист ребристый толщщина 0,5мм ГОСТ 9045-93 (длина 6м высота волны 21 или 18):профильный лист ребристый толщщина 0,5мм ГОСТ 9045-93 (длина 6м высота волны 21 или 18):.</t>
  </si>
  <si>
    <t>261121.700.000002</t>
  </si>
  <si>
    <t>Тиристор</t>
  </si>
  <si>
    <t>диодный</t>
  </si>
  <si>
    <t>360:Прочие характеристики:Электрум АВ М1.2-160-12:.</t>
  </si>
  <si>
    <t>261122.900.000008</t>
  </si>
  <si>
    <t>Индикатор полупроводниковый</t>
  </si>
  <si>
    <t>светоизлучающий</t>
  </si>
  <si>
    <t>360:Прочие характеристики:Индикатор туалета LED-SHCX02-04-DC48:.</t>
  </si>
  <si>
    <t>263060.000.000048</t>
  </si>
  <si>
    <t>Панель контрольная</t>
  </si>
  <si>
    <t>пожарная</t>
  </si>
  <si>
    <t>360:Прочие характеристики:Пппкп прометей ААОТ.425523.100-569.12:.</t>
  </si>
  <si>
    <t>265133.900.000007</t>
  </si>
  <si>
    <t>Индикатор часовой</t>
  </si>
  <si>
    <t>брызгозащищенный</t>
  </si>
  <si>
    <t>360:Прочие характеристики:индикатор часового типа с 0,01 мм ИЧ 10. гост 577-68:.</t>
  </si>
  <si>
    <t>265133.900.000016</t>
  </si>
  <si>
    <t>Кронциркуль</t>
  </si>
  <si>
    <t>предел измерения до 200 мм</t>
  </si>
  <si>
    <t>360:Прочие характеристики:Кронциркуль модели КР-150предназначен для проведения измерений размеров в различных труднодоступных местах.размер 159*85*18:Кронциркуль модели КР-150предназначен для проведения измерений размеров в различных труднодоступных местах.размер 159*85*18:.</t>
  </si>
  <si>
    <t>265133.900.000055</t>
  </si>
  <si>
    <t>Штангенциркуль</t>
  </si>
  <si>
    <t>ШЦ-I</t>
  </si>
  <si>
    <t>360:Прочие характеристики:ГОСТ 166-89. Штангенциркуль ШЦ-1-150 0,05:.</t>
  </si>
  <si>
    <t>265143.550.000000</t>
  </si>
  <si>
    <t>Вольтметр</t>
  </si>
  <si>
    <t>класс точности 0,1</t>
  </si>
  <si>
    <t>360:Прочие характеристики:М 42300,от0 до 200мА,класс точности 1,5:.</t>
  </si>
  <si>
    <t>265143.590.000018</t>
  </si>
  <si>
    <t>Амперметр</t>
  </si>
  <si>
    <t>класс точности 1,5 А</t>
  </si>
  <si>
    <t>360:Прочие характеристики:М 42300,от0 до 100В,класс точности 1,5:.</t>
  </si>
  <si>
    <t>265143.590.000029</t>
  </si>
  <si>
    <t>Мегаомметр</t>
  </si>
  <si>
    <t>диапазон измерений 0-1000 МОм</t>
  </si>
  <si>
    <t>360:Прочие характеристики:ЭСО 210/3-Г ГОСТ 23706-79, измерительн.напряжение 2,500В:.</t>
  </si>
  <si>
    <t>265163.300.000002</t>
  </si>
  <si>
    <t>Счетчик газовый</t>
  </si>
  <si>
    <t>мембранный</t>
  </si>
  <si>
    <t>360:Прочие характеристики:для измерения объема неагрессивных газов низкого давления.габаритные размеры ,мм,длина 457,ширина 289,высота 443,534,масса 13,3кг.:.</t>
  </si>
  <si>
    <t>360:Прочие характеристики:Счетчик газовый G 25.максимальный расходгаза Qmax,м3/ч-40,номинальный расход газа  Qmax,м3/ч-25,минимальный расход газа  Qmax,м3/ч-0,25:.</t>
  </si>
  <si>
    <t>265163.500.000000</t>
  </si>
  <si>
    <t>Счетчик водомер</t>
  </si>
  <si>
    <t>турбинный</t>
  </si>
  <si>
    <t>360:Прочие характеристики:CВМ ДУ 32мм:.</t>
  </si>
  <si>
    <t>360:Прочие характеристики:"Марка - ВСХН-80; температьура рабочий среды, °С: +5…+50 холодная; вид водасчетчика - трубинный; условный проход - 80 мм; Тип присоединенимя - фланцевое.":.</t>
  </si>
  <si>
    <t>265170.990.000023</t>
  </si>
  <si>
    <t>Терморегулятор</t>
  </si>
  <si>
    <t>для измерения, регистрации температуры теплоносителей и различных сред</t>
  </si>
  <si>
    <t>360:Прочие характеристики:Терморегулятор бойлера теплой воды E5 AX-DAA-38 КНР:.</t>
  </si>
  <si>
    <t>265182.600.000044</t>
  </si>
  <si>
    <t>Плата специальная</t>
  </si>
  <si>
    <t>для системы автоматического управления</t>
  </si>
  <si>
    <t>360:Прочие характеристики:КОМ-КТ N690 AAOT758716.4351IZM.1 AAOT422142.150 (плата генератора КВЗС):.</t>
  </si>
  <si>
    <t>271110.100.000006</t>
  </si>
  <si>
    <t>Электродвигатель постоянного тока</t>
  </si>
  <si>
    <t>коллекторный, однофазный, мощность более 7,5 кВт, но не более 37 кВт</t>
  </si>
  <si>
    <t>360:Прочие характеристики:Электродвигатель промежуточныйп ВА 2,8А1V:Электродвигатель промежуточныйп ВА 2,8А1V:.</t>
  </si>
  <si>
    <t>360:Прочие характеристики:Электродвигатель потолочный KT 60 No 6 A1:Электродвигатель потолочный KT 60 No 6 A1:.</t>
  </si>
  <si>
    <t>271150.330.000000</t>
  </si>
  <si>
    <t>Устройство зарядное</t>
  </si>
  <si>
    <t>для батареи дизель генератора</t>
  </si>
  <si>
    <t>360:Прочие характеристики:Зарядное устроиство FW-48/30-A AC 230V  DC-55,5V 25A:.</t>
  </si>
  <si>
    <t>360:Прочие характеристики:Зарядное устроиство FW-24/50-A AC 230V  DC-27,5V 50A:.</t>
  </si>
  <si>
    <t>360:Прочие характеристики:Зарядное устройство на 54В TCD-620 Total-Toolc:.</t>
  </si>
  <si>
    <t>273111.300.000000</t>
  </si>
  <si>
    <t>Сборка кабельная</t>
  </si>
  <si>
    <t>односторонняя</t>
  </si>
  <si>
    <t>360:Прочие характеристики:19938-5м, 23504-7м, 21669-7,5м (жгут КВПА 685621 кабель с разъемом подключения к  биотуалета)КВЗС:.</t>
  </si>
  <si>
    <t>273313.900.000007</t>
  </si>
  <si>
    <t>Клемма</t>
  </si>
  <si>
    <t>соединительная, тип 3-х проводная</t>
  </si>
  <si>
    <t>360:Прочие характеристики:Клемма для электропроводки на 220В трехфазные:.</t>
  </si>
  <si>
    <t>274015.700.000003</t>
  </si>
  <si>
    <t>Лампа дуговая</t>
  </si>
  <si>
    <t>ртутная, ДРЛ-250</t>
  </si>
  <si>
    <t>360:Прочие характеристики:ДРЛ-250:.</t>
  </si>
  <si>
    <t>275130.900.000002</t>
  </si>
  <si>
    <t>Элемент электронагревательный</t>
  </si>
  <si>
    <t>для водонагревателя</t>
  </si>
  <si>
    <t>360:Прочие характеристики:ТЭН бойлера  U-образный 1.25 кВт=110В(КВЗС):.</t>
  </si>
  <si>
    <t>279020.500.000013</t>
  </si>
  <si>
    <t>Сигнализатор взрывоопасности</t>
  </si>
  <si>
    <t>для непрерывного автоматического контроля довзрывоопасных концентраций горючих газов, паров и их смесей в воздухе рабочей зоны</t>
  </si>
  <si>
    <t>360:Прочие характеристики:"""Сигнализаторы загазованности природным газом марки СЗ-1-1Г"". Характеристики: Порог срабатывния (по метану), % НКПР по уровню ""Порог 1"" (Порог для СЗ-1-1Г) - 10±5; время срабатывания сигнализации, с, не более - 15; время установления рабочего режима, мин, не более - 5; сигнал управления импульсным клапаном: амплитуда, В/максимальный ток нагрузки, А, не более - (37±5)/3; длителность/период следования, с - 0,4/1; выходное напряжение для питания датчика положения клапана, В - от 10 до 15; входное сопротивление, кОм, не менее - 10; максимальный втекающий ток выходов, мА, не более - 200; уровень звукового давления по оси звувокого излучателя на расстоянии 1 м (при уровне постореннего шума не более 50 дБ), дБ, не менее - 70; время работы бех технического обслуживания с применением внешних средств и без вмешательства оператора, ч, не менее - 8760; напряжение питания переменного тока частотой 50Гц, В - 230±23;  потребляемая мощность, ВА, не более - 130х85х35; масса, кг, не более - 0,5; КОМПЛЕКТНОСТЬ: сигнализатор - 1 шт. ; коплект эксплуатационный документаций - 1 к-т; паспорт- 1 шт.; руководство по эксплуатации (РЭ)- 1 экз.; свидетельство первичной поверки - 1 шт., срок службы не более 5 лет.":.</t>
  </si>
  <si>
    <t>281142.300.000022</t>
  </si>
  <si>
    <t>Поршневая группа</t>
  </si>
  <si>
    <t>для дизельного двигателя, для спецтехники, мощность не более 240 л.с.</t>
  </si>
  <si>
    <t>360:Прочие характеристики:Поршневая группа, Трактор МТЗ-82:.</t>
  </si>
  <si>
    <t>281142.900.000063</t>
  </si>
  <si>
    <t>Помпа</t>
  </si>
  <si>
    <t>для дизельного двигателя, топливоподкачивающего насоса</t>
  </si>
  <si>
    <t>360:Прочие характеристики:Ассенизаторская машина Газ - 3307,:.</t>
  </si>
  <si>
    <t>360:Прочие характеристики:ЗИЛ АТЗ-7:.</t>
  </si>
  <si>
    <t>281311.100.000002</t>
  </si>
  <si>
    <t>Выключатель концевой</t>
  </si>
  <si>
    <t>для специальной и специализированной техники</t>
  </si>
  <si>
    <t>360:Прочие характеристики:Концевой выключатель ВПК-21-11:.</t>
  </si>
  <si>
    <t>281413.130.000017</t>
  </si>
  <si>
    <t>Регулятор температуры</t>
  </si>
  <si>
    <t>латунный, резьба внутренняя, номинальный диаметр 15 мм</t>
  </si>
  <si>
    <t>360:Прочие характеристики:Регулятор температуры коробки WRC температура 0-110:.</t>
  </si>
  <si>
    <t>282220.100.000024</t>
  </si>
  <si>
    <t>Метчикодержатель</t>
  </si>
  <si>
    <t>для закрепления метчиков</t>
  </si>
  <si>
    <t>360:Прочие характеристики:для закрепления метчиков д. 8-12мм:для закрепления метчиков д. 8-12мм:.</t>
  </si>
  <si>
    <t>282970.200.000002</t>
  </si>
  <si>
    <t>Аппарат</t>
  </si>
  <si>
    <t>для сварки металлов</t>
  </si>
  <si>
    <t>360:Прочие характеристики:Ацетилиновый аппарат АСП-10:.</t>
  </si>
  <si>
    <t>284922.500.000020</t>
  </si>
  <si>
    <t>Патрон токарный</t>
  </si>
  <si>
    <t>трехкулачковый, клиновый</t>
  </si>
  <si>
    <t>360:Прочие характеристики:Патрон для токарного станка д.250 :.</t>
  </si>
  <si>
    <t>289261.500.000075</t>
  </si>
  <si>
    <t>Датчик температуры</t>
  </si>
  <si>
    <t>360:Прочие характеристики:Датчик температуры кондиционера тип WRT-01 ,3000:.</t>
  </si>
  <si>
    <t>293122.350.000003</t>
  </si>
  <si>
    <t>Стартер</t>
  </si>
  <si>
    <t>для грузового автомобиля</t>
  </si>
  <si>
    <t>360:Прочие характеристики:Стартер, Ассенизаторская машина ГАЗ-3307:.</t>
  </si>
  <si>
    <t>293122.350.000004</t>
  </si>
  <si>
    <t>для специального и специализированного автомобиля</t>
  </si>
  <si>
    <t>360:Прочие характеристики:Стартер, Трактор Т 30-69:.</t>
  </si>
  <si>
    <t>360:Прочие характеристики:Стартер, Трактор МТЗ-82.1 :.</t>
  </si>
  <si>
    <t>293130.300.000013</t>
  </si>
  <si>
    <t>Катушка специализированная</t>
  </si>
  <si>
    <t>360:Прочие характеристики:Катушка зажигания ЗИЛ АТЗ-7:.</t>
  </si>
  <si>
    <t>293230.250.000034</t>
  </si>
  <si>
    <t>Колодка тормозная</t>
  </si>
  <si>
    <t>360:Прочие характеристики:Тормозные колодки ГАЗ-3307:.</t>
  </si>
  <si>
    <t>360:Прочие характеристики:Тормозные колодки Шкода :.</t>
  </si>
  <si>
    <t>360:Прочие характеристики:Т-30:.</t>
  </si>
  <si>
    <t>360:Прочие характеристики:ГАЗ-31105 Волга:.</t>
  </si>
  <si>
    <t>360:Прочие характеристики:УАЗ Патриот3163-345,2012г:.</t>
  </si>
  <si>
    <t>293230.300.000011</t>
  </si>
  <si>
    <t>Вал карданный</t>
  </si>
  <si>
    <t>360:Прочие характеристики:ЗИЛ АТЗ-7 в сборе:.</t>
  </si>
  <si>
    <t>293230.300.000073</t>
  </si>
  <si>
    <t>Крестовина карданная</t>
  </si>
  <si>
    <t>360:Прочие характеристики:Крестовина карданного вала 24-2202025 для грузового автомобиля Газель Газ33021:.</t>
  </si>
  <si>
    <t>293230.300.000138</t>
  </si>
  <si>
    <t>Редуктор моста</t>
  </si>
  <si>
    <t>360:Прочие характеристики:Ассенизаторская машина ПАЗ32053:.</t>
  </si>
  <si>
    <t>360:Прочие характеристики:Ассенизаторская машинаЗИЛ АТЗ:.</t>
  </si>
  <si>
    <t>293230.330.000001</t>
  </si>
  <si>
    <t>Коробка передач</t>
  </si>
  <si>
    <t>293230.610.000001</t>
  </si>
  <si>
    <t>Радиатор системы охлаждения</t>
  </si>
  <si>
    <t>360:Прочие характеристики:Ассенизаторская машина ГАЗ-3307-1012,2007 D694BS:.</t>
  </si>
  <si>
    <t>293230.610.000002</t>
  </si>
  <si>
    <t>360:Прочие характеристики:Автобус ПАЗ 32054, 2013 г.в., 710 АА 04:.</t>
  </si>
  <si>
    <t>293230.650.000006</t>
  </si>
  <si>
    <t>Диск сцепления</t>
  </si>
  <si>
    <t>360:Прочие характеристики:Диск сцепления для трактора Т-30-69:.</t>
  </si>
  <si>
    <t>293230.650.000007</t>
  </si>
  <si>
    <t>360:Прочие характеристики:ЗИЛ АТЗ:.</t>
  </si>
  <si>
    <t>360:Прочие характеристики:Диск сцепления, Трактор МТЗ-82.1 :.</t>
  </si>
  <si>
    <t>293230.650.000025</t>
  </si>
  <si>
    <t>Муфта сцепления</t>
  </si>
  <si>
    <t>360:Прочие характеристики:Т-30-69 трактор:.</t>
  </si>
  <si>
    <t>293230.670.000011</t>
  </si>
  <si>
    <t>Колонка рулевая</t>
  </si>
  <si>
    <t>293230.900.000018</t>
  </si>
  <si>
    <t>Карбюратор</t>
  </si>
  <si>
    <t>360:Прочие характеристики:ЗИЛ ММЗ 45065,2006 D112 СВ:.</t>
  </si>
  <si>
    <t>360:Прочие характеристики:Карбюратор, Ассенизаторская машина ГАЗ-3307-1012, 2007 г.в., D 695 BS з/н: К-135:.</t>
  </si>
  <si>
    <t>293230.910.000018</t>
  </si>
  <si>
    <t>Насос топливоподкачивающий</t>
  </si>
  <si>
    <t>360:Прочие характеристики:ГАЗ-3309:.</t>
  </si>
  <si>
    <t>360:Прочие характеристики:Топливная аппаратура, Трактор МТЗ-82.1 (погрузчик), 2013 г.в, D 197 AND, з/н:  Д240 4УТНИ4-0:.</t>
  </si>
  <si>
    <t>293230.910.000023</t>
  </si>
  <si>
    <t>Пара плунжерная</t>
  </si>
  <si>
    <t>360:Прочие характеристики:МТЗ-82:.</t>
  </si>
  <si>
    <t>293230.990.000019</t>
  </si>
  <si>
    <t>Группа поршневая</t>
  </si>
  <si>
    <t>для легкового автомобиля</t>
  </si>
  <si>
    <t>360:Прочие характеристики:ГАЗ-330700:.</t>
  </si>
  <si>
    <t>293230.990.000119</t>
  </si>
  <si>
    <t>Гидроцилиндр</t>
  </si>
  <si>
    <t>360:Прочие характеристики:359.63.40.400 МТЗ-82:.</t>
  </si>
  <si>
    <t>360:Прочие характеристики:359.63.40.580 МТЗ-82:.</t>
  </si>
  <si>
    <t>293230.990.000121</t>
  </si>
  <si>
    <t>Головка</t>
  </si>
  <si>
    <t>360:Прочие характеристики:ГАЗ -3507 1991г.в. D107 СB:.</t>
  </si>
  <si>
    <t>293230.990.000187</t>
  </si>
  <si>
    <t>Кольцо под гильзу</t>
  </si>
  <si>
    <t>для грузового автомобиля, под гильзу</t>
  </si>
  <si>
    <t>360:Прочие характеристики:Гильза, кольцо ГАЗ--3307:.</t>
  </si>
  <si>
    <t>360:Прочие характеристики:Гильза, кольцо ЗИЛ-АТЗ-7:.</t>
  </si>
  <si>
    <t>360:Прочие характеристики:Гильза, кольцо МТЗ-82:.</t>
  </si>
  <si>
    <t>360:Прочие характеристики:Гильза, кольцо Т-30:.</t>
  </si>
  <si>
    <t>293230.990.000245</t>
  </si>
  <si>
    <t>Контакт трамблера</t>
  </si>
  <si>
    <t>360:Прочие характеристики:трамблер в сборе ЗИЛ АТЗ-7:.</t>
  </si>
  <si>
    <t>360:Прочие характеристики: Газ - 3307  трамблер в сборе :.</t>
  </si>
  <si>
    <t>302040.300.000017</t>
  </si>
  <si>
    <t>Амортизатор</t>
  </si>
  <si>
    <t>360:Прочие характеристики:гидроамортзатор нижний полки для вагонов GS01-10-22-347-300-190N ТВЗ:.</t>
  </si>
  <si>
    <t>360:Прочие характеристики:А1А1-40-079-312--001 490N гидроамортзатор нижний полки для вагонов КВЗС:.</t>
  </si>
  <si>
    <t>302040.300.000055</t>
  </si>
  <si>
    <t>Блок регулировки частоты</t>
  </si>
  <si>
    <t>360:Прочие характеристики:БРЧ 5ТР.514.059 с строиным реле МБГО-2,2мкФ:.</t>
  </si>
  <si>
    <t>302040.300.000142</t>
  </si>
  <si>
    <t>Вентилятор</t>
  </si>
  <si>
    <t>360:Прочие характеристики:Вытяжной вентилятор тамбура тип UF -15Km 23,230B 42BT,50ГЦ:.</t>
  </si>
  <si>
    <t>302040.300.000205</t>
  </si>
  <si>
    <t>Втулка рычажной передачи</t>
  </si>
  <si>
    <t>360:Прочие характеристики:42*32*13 ОСТ 24.151.07-77  ТУ-32 ЦВ  225-89:.</t>
  </si>
  <si>
    <t>360:Прочие характеристики:ОСТ 24.151.07-77  ТУ-32 ЦВ  225-85:.</t>
  </si>
  <si>
    <t>302040.300.000376</t>
  </si>
  <si>
    <t>Катушка контактора</t>
  </si>
  <si>
    <t>360:Прочие характеристики: типа ESU-160 для СКВ:.</t>
  </si>
  <si>
    <t>302040.300.000382</t>
  </si>
  <si>
    <t>Клапан выпускной</t>
  </si>
  <si>
    <t>360:Прочие характеристики:Шаровый клапан отвода TS1BY01007:.</t>
  </si>
  <si>
    <t>360:Прочие характеристики:(одинарный) 4315:.</t>
  </si>
  <si>
    <t>302040.300.000409</t>
  </si>
  <si>
    <t>Клапан электропневматический</t>
  </si>
  <si>
    <t>360:Прочие характеристики:магнитный капан вакуумной установки SМС VX2360G 04E 5DO1:.</t>
  </si>
  <si>
    <t>302040.300.000653</t>
  </si>
  <si>
    <t>Пускатель контактный</t>
  </si>
  <si>
    <t>360:Прочие характеристики:AEG10ELS07IEC947-4VDE0660CEBS5424 011-00PCL  ТВЗ:.</t>
  </si>
  <si>
    <t>302040.300.000704</t>
  </si>
  <si>
    <t>Кронштейн</t>
  </si>
  <si>
    <t>360:Прочие характеристики:2-90-31-01:.</t>
  </si>
  <si>
    <t>302040.300.000857</t>
  </si>
  <si>
    <t>Палец тормозного башмака</t>
  </si>
  <si>
    <t>360:Прочие характеристики:168.40.013:168.40.013:.</t>
  </si>
  <si>
    <t>302040.300.001028</t>
  </si>
  <si>
    <t>Пульт управления центральный</t>
  </si>
  <si>
    <t>360:Прочие характеристики:Пульт освещения ААОТ 425514.106-02.12083546:.</t>
  </si>
  <si>
    <t>302040.300.001029</t>
  </si>
  <si>
    <t>Пускатель магнитный</t>
  </si>
  <si>
    <t>360:Прочие характеристики:ПМА 3100 100А:.</t>
  </si>
  <si>
    <t>360:Прочие характеристики:ES07 AEG 10E 24V:.</t>
  </si>
  <si>
    <t>302040.300.001030</t>
  </si>
  <si>
    <t>Путеочиститель</t>
  </si>
  <si>
    <t>для электропоезда</t>
  </si>
  <si>
    <t>360:Прочие характеристики:ПМ 12-100500 УЗВ 100А:.</t>
  </si>
  <si>
    <t>302040.300.001086</t>
  </si>
  <si>
    <t>Реле тепловое</t>
  </si>
  <si>
    <t>360:Прочие характеристики:TYPEM-3 JNMO:.</t>
  </si>
  <si>
    <t>360:Прочие характеристики:WZA-30-110̊˚C1 K/min AC 2000V:.</t>
  </si>
  <si>
    <t>302040.300.001164</t>
  </si>
  <si>
    <t>Скоба измерительная</t>
  </si>
  <si>
    <t>360:Прочие характеристики:Скоба ДК Т 447.01.000:.</t>
  </si>
  <si>
    <t>302040.300.001175</t>
  </si>
  <si>
    <t>Соединение межвагонное</t>
  </si>
  <si>
    <t>360:Прочие характеристики:Силовой кабель KC20A:.</t>
  </si>
  <si>
    <t>302040.300.001178</t>
  </si>
  <si>
    <t>Сопловой аппарат</t>
  </si>
  <si>
    <t>360:Прочие характеристики:На вагоны КВСЗ арт. 14098:.</t>
  </si>
  <si>
    <t>302040.300.001187</t>
  </si>
  <si>
    <t>Стабилитрон</t>
  </si>
  <si>
    <t>360:Прочие характеристики:BZV 55C10:.</t>
  </si>
  <si>
    <t>302040.300.001254</t>
  </si>
  <si>
    <t>Тумблер</t>
  </si>
  <si>
    <t>360:Прочие характеристики:ТВ - 2 - 1, 1А:.</t>
  </si>
  <si>
    <t>360:Прочие характеристики:ППЗ-10/Н3,М3 ЦМО:.</t>
  </si>
  <si>
    <t>302040.300.001290</t>
  </si>
  <si>
    <t>Фиксатор башмака</t>
  </si>
  <si>
    <t>360:Прочие характеристики:TSKZ 36-000:.</t>
  </si>
  <si>
    <t>302040.300.001365</t>
  </si>
  <si>
    <t>Башмак</t>
  </si>
  <si>
    <t>для тормозной колодки подвижного состава, поворотный</t>
  </si>
  <si>
    <t>360:Прочие характеристики:6643-Н (80.40.010) ГОСТ 1204-67:.</t>
  </si>
  <si>
    <t>302040.300.001422</t>
  </si>
  <si>
    <t>Шайба специальная</t>
  </si>
  <si>
    <t>360:Прочие характеристики:3938-Н:3938-Н          Шайба на валик подвески башмака :.</t>
  </si>
  <si>
    <t>302040.300.001450</t>
  </si>
  <si>
    <t>Оповещатель</t>
  </si>
  <si>
    <t>звуковой, пневматический</t>
  </si>
  <si>
    <t>360:Прочие характеристики:ЦМК   2631-402  110В 2631-402:.</t>
  </si>
  <si>
    <t>329119.300.000000</t>
  </si>
  <si>
    <t>Кисть</t>
  </si>
  <si>
    <t>малярная</t>
  </si>
  <si>
    <t>360:Прочие характеристики:Щетка побелочная полипропиленовая :Щетка побелочная полипропиленовая :.</t>
  </si>
  <si>
    <t>581919.900.000000</t>
  </si>
  <si>
    <t>Знак безопасности</t>
  </si>
  <si>
    <t>запрещающий, на основе самоклеющейся пленки</t>
  </si>
  <si>
    <t>360:Прочие характеристики:Знаки ППБ по пожарной безопасности(в комплекте 293шт):.</t>
  </si>
  <si>
    <t>710000000, г.Нур-Султан, г.Астана</t>
  </si>
  <si>
    <t>150000000, Актюбинская область, г.Актобе</t>
  </si>
  <si>
    <t>710000000, г.Нур-Султан, г. Астана</t>
  </si>
  <si>
    <t>550000000, Павлодарская область, г.Павлодар</t>
  </si>
  <si>
    <t>С даты подписания договора по 12.2019</t>
  </si>
  <si>
    <t xml:space="preserve">Предоплата - 0% , Промежуточный платеж - 100% , Окончательный платеж - 0% </t>
  </si>
  <si>
    <t xml:space="preserve">Окончательный платеж - 0% , Промежуточный платеж - 100% , Предоплата - 0% </t>
  </si>
  <si>
    <t xml:space="preserve">Предоплата - 0% , Промежуточный платеж - 0% , Окончательный платеж - 100% </t>
  </si>
  <si>
    <t>Килограмм</t>
  </si>
  <si>
    <t>Метр квадратный</t>
  </si>
  <si>
    <t>Литр (куб. дм.)</t>
  </si>
  <si>
    <t>Комплект</t>
  </si>
  <si>
    <t>Пара</t>
  </si>
  <si>
    <t xml:space="preserve"> 1) Полные реквизиты поставщика (включая статус плательщика НДС);</t>
  </si>
  <si>
    <t xml:space="preserve"> 2) Полная и достоверная марка, модель и страна происхождение и завода-производителя к поставке товара.;</t>
  </si>
  <si>
    <t xml:space="preserve"> 3) Коммерческие предложения.</t>
  </si>
  <si>
    <r>
      <t xml:space="preserve">Окончательный срок представления коммерческих предложений до </t>
    </r>
    <r>
      <rPr>
        <b/>
        <sz val="16"/>
        <rFont val="Times New Roman"/>
        <family val="1"/>
        <charset val="204"/>
      </rPr>
      <t>10:00 часов 03 июля 2019 года.</t>
    </r>
  </si>
  <si>
    <t>Жидкость</t>
  </si>
  <si>
    <t>для удаления ржавчины, техническая, влагоотталкивающая</t>
  </si>
  <si>
    <t>360:Прочие характеристики:WD-40 технический аэрозоль 400 мл. в баллоне:.</t>
  </si>
  <si>
    <t>710000000, г.Нур-Султан</t>
  </si>
  <si>
    <t>Шланг (рукав)</t>
  </si>
  <si>
    <t>газовый, I–9–0,63</t>
  </si>
  <si>
    <t>360:Прочие характеристики:Кислородный 9356-75:.</t>
  </si>
  <si>
    <t>Метр</t>
  </si>
  <si>
    <t>Хомут сварной</t>
  </si>
  <si>
    <t>стальной, диаметр 151-200 мм</t>
  </si>
  <si>
    <t>360:Прочие характеристики:д 32 мм ГОСТ 28191:.</t>
  </si>
  <si>
    <t>360:Прочие характеристики:д 10 мм ГОСТ 28191:.</t>
  </si>
  <si>
    <t>360:Прочие характеристики:д 50 мм ГОСТ 28191:0</t>
  </si>
  <si>
    <t>360:Прочие характеристики:д 40 мм ГОСТ 28191:.</t>
  </si>
  <si>
    <t>360:Прочие характеристики:д 76 мм ГОСТ 28191:.</t>
  </si>
  <si>
    <t>Замок</t>
  </si>
  <si>
    <t>навесной</t>
  </si>
  <si>
    <t>360:Прочие характеристики:ВС-2М-1-01:.</t>
  </si>
  <si>
    <t>для дверей, цилиндровый</t>
  </si>
  <si>
    <t>360:Прочие характеристики:бытовой  ГОСТ 5089-2003:.</t>
  </si>
  <si>
    <t>Шпингалет</t>
  </si>
  <si>
    <t>тип открытый, оконный</t>
  </si>
  <si>
    <t>360:Прочие характеристики:"для шкафов ниши кипятильника,оконные открытого типа, на модернизированные вагоны с завода АО ""АВЗ""":.</t>
  </si>
  <si>
    <t>Топор</t>
  </si>
  <si>
    <t>столярный</t>
  </si>
  <si>
    <t>360:Прочие характеристики:2 кг ГОСТ 10111-85    А-2:.</t>
  </si>
  <si>
    <t>Ножовка</t>
  </si>
  <si>
    <t>по металлу, ручная</t>
  </si>
  <si>
    <t>360:Прочие характеристики:ГОСТ 17270-71:.</t>
  </si>
  <si>
    <t>Полотно</t>
  </si>
  <si>
    <t>ножовочное, машинное</t>
  </si>
  <si>
    <t>360:Прочие характеристики:По металлу, ГОСТ 6645-86:.</t>
  </si>
  <si>
    <t>Плоскогубцы</t>
  </si>
  <si>
    <t>с диэлектрическими ручками</t>
  </si>
  <si>
    <t>360:Прочие характеристики:1000В ПГУ-160:.</t>
  </si>
  <si>
    <t>Напильник</t>
  </si>
  <si>
    <t>02-62 HRC, плоский</t>
  </si>
  <si>
    <t>360:Прочие характеристики:02-62 HRC, плоский, ГОСТ 1465-80::.</t>
  </si>
  <si>
    <t>03-58 HRC, квадратный</t>
  </si>
  <si>
    <t>360:Прочие характеристики:03-58 HRC, квадратный, ГОСТ 1465-80:.</t>
  </si>
  <si>
    <t>01-60 HRC, трехгранный</t>
  </si>
  <si>
    <t>360:Прочие характеристики:01-60 HRC, трехгранный, ГОСТ 1465-80:.</t>
  </si>
  <si>
    <t>03-58 HRC, ромбический</t>
  </si>
  <si>
    <t>360:Прочие характеристики:03-58 HRC, ромбический, ГОСТ 1465-80:.</t>
  </si>
  <si>
    <t>02-62 HRC, полукруглый</t>
  </si>
  <si>
    <t>360:Прочие характеристики:02-62 HRC, полукруглый, ГОСТ 1465-80:.</t>
  </si>
  <si>
    <t>02-62 HRC, круглый</t>
  </si>
  <si>
    <t>360:Прочие характеристики:02-62 HRC, круглый, ГОСТ 1465-80:.</t>
  </si>
  <si>
    <t>Надфиль</t>
  </si>
  <si>
    <t>плоский</t>
  </si>
  <si>
    <t>360:Прочие характеристики:Набор, 1513-77:Набор, 1513-77:.</t>
  </si>
  <si>
    <t>Пассатижи</t>
  </si>
  <si>
    <t>диэлектрические</t>
  </si>
  <si>
    <t>360:Прочие характеристики:диэлектрические ГОСТ 5547-93 200мм:.</t>
  </si>
  <si>
    <t>комбинированные</t>
  </si>
  <si>
    <t>360:Прочие характеристики:комбинированный 200мм:.</t>
  </si>
  <si>
    <t>Рашпиль</t>
  </si>
  <si>
    <t>360:Прочие характеристики:плоский:.</t>
  </si>
  <si>
    <t>круглый</t>
  </si>
  <si>
    <t>360:Прочие характеристики:круглый:.</t>
  </si>
  <si>
    <t>полукруглый</t>
  </si>
  <si>
    <t>360:Прочие характеристики:полукруглый:.</t>
  </si>
  <si>
    <t>Набор надфилей</t>
  </si>
  <si>
    <t>для столярно-слесарных работ</t>
  </si>
  <si>
    <t>360:Прочие характеристики:1465-80:.</t>
  </si>
  <si>
    <t>Набор</t>
  </si>
  <si>
    <t>Кусачки</t>
  </si>
  <si>
    <t>боковые</t>
  </si>
  <si>
    <t>360:Прочие характеристики:бокорез:.</t>
  </si>
  <si>
    <t>Набор ключей</t>
  </si>
  <si>
    <t>для винтов с внутренним шестигранником</t>
  </si>
  <si>
    <t>360:Прочие характеристики:Шестигранный, от 5-12  ГОСТ 11737-93:.</t>
  </si>
  <si>
    <t>гаечные</t>
  </si>
  <si>
    <t>360:Прочие характеристики:Рожковые, 8-30, 2839-80:.</t>
  </si>
  <si>
    <t>360:Прочие характеристики:Накидные, 8-30, 2906-80:.</t>
  </si>
  <si>
    <t>Набор головок торцевых</t>
  </si>
  <si>
    <t>для шуруповерта и гайковерта</t>
  </si>
  <si>
    <t>360:Прочие характеристики:"Торцовые головки: 10; 11; 12; 13; 14; 17; 19. 22,24 Ключ с присоединительным квадратом 1/2 ":.</t>
  </si>
  <si>
    <t>Зубило</t>
  </si>
  <si>
    <t>плоскоовального сечения</t>
  </si>
  <si>
    <t>360:Прочие характеристики:200 мм:.</t>
  </si>
  <si>
    <t>Кувалда</t>
  </si>
  <si>
    <t>универсальная, остроносая</t>
  </si>
  <si>
    <t>360:Прочие характеристики:2 кг ков с ручкой ГОСТ 17770-86:.</t>
  </si>
  <si>
    <t>Отвертка</t>
  </si>
  <si>
    <t>крестообразная</t>
  </si>
  <si>
    <t>360:Прочие характеристики:крестообразная, номер 3, ГОСТ 21010-75:.:.</t>
  </si>
  <si>
    <t>слесарно-монтажная, с изолирующей ручкой</t>
  </si>
  <si>
    <t>360:Прочие характеристики:слесарно-монтажная, с изолируещей ручкой, длина 250 мм, ГОСТ 17199-71:.</t>
  </si>
  <si>
    <t>Заклепочник</t>
  </si>
  <si>
    <t>ручной</t>
  </si>
  <si>
    <t>360:Прочие характеристики:Заклепочник 2,4-4,8мм, для вытяжных и резьбовых заклепок:.</t>
  </si>
  <si>
    <t>Щетка</t>
  </si>
  <si>
    <t>ручная, металлическая</t>
  </si>
  <si>
    <t>360:Прочие характеристики:По металлу, ГОСТ 9389-75:.</t>
  </si>
  <si>
    <t>Пломбир</t>
  </si>
  <si>
    <t>360:Прочие характеристики:ГОСТ 775-120:ГОСТ 775-120:.</t>
  </si>
  <si>
    <t>Присоска</t>
  </si>
  <si>
    <t>вакуумная</t>
  </si>
  <si>
    <t>360:Прочие характеристики:Двойная алюминиевая вакуумная присоска для стекла с продольной ручкой, используется для работы со стеклом на производстве, монтаже пластиковых окон, остекления окон и в других случаях.:.</t>
  </si>
  <si>
    <t>Плашка</t>
  </si>
  <si>
    <t>для насосно-компрессорных штанг, квадратная</t>
  </si>
  <si>
    <t>360:Прочие характеристики:Пятигранная, торцевая (сменная) Т5К10 ГОСТ 19064-80:Пятигранная, торцевая (сменная) Т5К10 ГОСТ 19064-80:.</t>
  </si>
  <si>
    <t>Рулетка</t>
  </si>
  <si>
    <t>измерительная, стальная</t>
  </si>
  <si>
    <t>360:Прочие характеристики:ГОСТ 7502-98       5-и метровая:.</t>
  </si>
  <si>
    <t>360:Прочие характеристики:ГОСТ 7502-98       2-х метровая:.</t>
  </si>
  <si>
    <t>Шило</t>
  </si>
  <si>
    <t>с металлической рукояткой</t>
  </si>
  <si>
    <t>360:Прочие характеристики:166-80:.</t>
  </si>
  <si>
    <t>Набор инструментов</t>
  </si>
  <si>
    <t>для плотника</t>
  </si>
  <si>
    <t>360:Прочие характеристики:ГОСТ 25604-83  ТУ 3926.013.02955281-98:.</t>
  </si>
  <si>
    <t>для слесарных работ</t>
  </si>
  <si>
    <t>360:Прочие характеристики:ТУ 2.035.180.2569,004-88:.</t>
  </si>
  <si>
    <t>360:Прочие характеристики:ТУ 18-222-81:.</t>
  </si>
  <si>
    <t>Громкоговоритель</t>
  </si>
  <si>
    <t>активный</t>
  </si>
  <si>
    <t>360:Прочие характеристики:ТУ78.062-79:.:.</t>
  </si>
  <si>
    <t>Датчик предельного уровня жидкости</t>
  </si>
  <si>
    <t>рабочая температура -50 - 150 °C</t>
  </si>
  <si>
    <t>360:Прочие характеристики:Датчик уровня для заполнении емкости VT-H-611:.</t>
  </si>
  <si>
    <t>Стекло</t>
  </si>
  <si>
    <t>для светильника</t>
  </si>
  <si>
    <t>360:Прочие характеристики:(Д113) НВВ01-25-110(ж110-25):.</t>
  </si>
  <si>
    <t>Шланг</t>
  </si>
  <si>
    <t>для сливного бачка унитаза, гибкий</t>
  </si>
  <si>
    <t xml:space="preserve">Пневмошланг для биотуалета вагонов постройки КВЗ. 
з/н 29197, 8х1,15 DIN 5510, blue используется для подачи и полного обеспечения воды биотуалета </t>
  </si>
  <si>
    <t>г.Нур-Султан</t>
  </si>
  <si>
    <t>Мыльница</t>
  </si>
  <si>
    <t>из стеклокерамики</t>
  </si>
  <si>
    <t xml:space="preserve">9914-Н стеклокерамика оргстекло пластик внутренний инвентарь применяется для сервисного обслуживания пассажиров в целях гигиены является санитарнотехническим оборудованием пассажирских вагонов </t>
  </si>
  <si>
    <t xml:space="preserve">№5 преднозначен для ручной и машинной обработке поверхностей различных материалов гибкий абразивный материал состоявшийся из тканевой или бумажной 
основы 
</t>
  </si>
  <si>
    <t xml:space="preserve">№4 преднозначены для ручной и машинной обработке поверхностей различных материалов гибкий абразивный материал состоявшийся из тканевой или бумажной 
основы 
</t>
  </si>
  <si>
    <t>01-60 HRC, плоский</t>
  </si>
  <si>
    <t xml:space="preserve">Крупной насечки ГОСТ 1465-69 используется для шлифовки металла или дерева является режущим 
инструментом </t>
  </si>
  <si>
    <t>Дрель</t>
  </si>
  <si>
    <t>электрическая</t>
  </si>
  <si>
    <t xml:space="preserve">Д-350 ЭР350Вт Байкал БК  1313 используется для сверления отверстий и углублений </t>
  </si>
  <si>
    <t>Метчик</t>
  </si>
  <si>
    <t>для трубной цилиндрической резьбы</t>
  </si>
  <si>
    <t xml:space="preserve">G 3/8,:.применяется для нарезания резьбы основной инструмент для нарезания внутренних резьб ручным или 
машинным способом </t>
  </si>
  <si>
    <t xml:space="preserve">G 1/2,:.проименяется для нарезания резьбы основной инструмент для нарезания внутренних резьб ручным или 
машинным способом </t>
  </si>
  <si>
    <t xml:space="preserve">G 3/8:. 9,525 мм.проименяется для нарезания резьбы основной инструмент для нарезания внутренних резьб ручным или 
машинным способом </t>
  </si>
  <si>
    <t>для нарезания трубной цилиндрической резьбы, круглая</t>
  </si>
  <si>
    <t xml:space="preserve">1,1/4 для подготовке наружных резьб различногго типа и калибровке как инструмент для получения резьбы на трубах и сплошных металлических стержнях </t>
  </si>
  <si>
    <t xml:space="preserve">1/2для подготовке наружных резьб различногго типа и калибровке как инструмент для получения резьбы на трубах и сплошных металлических стержнях </t>
  </si>
  <si>
    <t>Сверло спиральное</t>
  </si>
  <si>
    <t>с цилиндрическим хвостовиком, диаметр 2,01-4.99 мм</t>
  </si>
  <si>
    <t>спиральное, с цилиндрическим хвостовиком, диаметр 3,5 мм:спиральное, с цилиндрическим хвостовиком, диаметр 3,5 мм  режущий инструмент предназначенный для
сверления отверстий в различных материалах</t>
  </si>
  <si>
    <t>спиральное, с цилиндрическим хвостовиком, диаметр 3,2 мм:спиральное, с цилиндрическим хвостовиком, диаметр 3,2 мм:. режущий инструмент предназначенный для
сверления отверстий в различных материалах</t>
  </si>
  <si>
    <t>спиральное, с цилиндрическим хвостовиком, диаметр 2,8 мм:спиральное, с цилиндрическим хвостовиком, диаметр 2,8 мм:. режущий инструмент предназначенный для
сверления отверстий в различных материалах</t>
  </si>
  <si>
    <t>спиральное, с цилиндрическим хвостовиком, диаметр 2,5 мм:спиральное, с цилиндрическим хвостовиком, диаметр 2,5 мм режущий инструмент предназначенный для
сверления отверстий в различных материалах</t>
  </si>
  <si>
    <t>спиральное, с цилиндрическим хвостовиком, диаметр 4,5 мм:спиральное, с цилиндрическим хвостовиком, диаметр 4,5 мм:. режущий инструмент предназначенный для
сверления отверстий в различных материалах</t>
  </si>
  <si>
    <t>спиральное, с цилиндрическим хвостовиком, диаметр 4,2 мм:спиральное, с цилиндрическим хвостовиком, диаметр 4,2 мм:. режущий инструмент предназначенный для
сверления отверстий в различных материалах</t>
  </si>
  <si>
    <t>3мм:.спиральное с цилиндричиским хвостиком режущий инструмент предназначенный для
сверления отверстий в различных материалах</t>
  </si>
  <si>
    <t>4,1 мм:.спиральное с цилиндричиским хвостиком  режущий инструмент предназначенный для
сверления отверстий в различных материалах</t>
  </si>
  <si>
    <t>с цилиндрическим хвостовиком, диаметр 5-30 мм</t>
  </si>
  <si>
    <t>спиральное, с цилиндрическим хвостовиком, диаметр 8,5мм:спиральное, с цилиндрическим хвостовиком, диаметр 8,5мм:.режущий инструмент предназначенный для
сверления отверстий в различных материалах</t>
  </si>
  <si>
    <t>спиральное, с цилиндрическим хвостовиком, диаметр 8,0 мм:спиральное, с цилиндрическим хвостовиком, диаметр 8,0 мм:. режущий инструмент предназначенный для
сверления отверстий в различных материалах</t>
  </si>
  <si>
    <t>спиральное, с цилиндрическим хвостовиком, диаметр 6,8 мм:спиральное, с цилиндрическим хвостовиком, диаметр 6,8 мм:.режущий инструмент предназначенный для
сверления отверстий в различных материалах</t>
  </si>
  <si>
    <t>спиральное, с цилиндрическим хвостовиком, диаметр 6,5 мм:спиральное, с цилиндрическим хвостовиком, диаметр 6,5 мм:.режущий инструмент предназначенный для
сверления отверстий в различных материалах</t>
  </si>
  <si>
    <t>спиральное, с цилиндрическим хвостовиком, диаметр 19,0 мм:спиральное, с цилиндрическим хвостовиком, диаметр 19,0 мм:.режущий инструмент предназначенный для
сверления отверстий в различных материалах</t>
  </si>
  <si>
    <t>спиральное, с цилиндрическим хвостовиком, диаметр 18,0 мм:спиральное, с цилиндрическим хвостовиком, диаметр 18,0 мм:.режущий инструмент предназначенный для
сверления отверстий в различных материалах</t>
  </si>
  <si>
    <t>спиральное, с цилиндрическим хвостовиком, диаметр 12,5мм:спиральное, с цилиндрическим хвостовиком, диаметр 12,5мм:. режущий инструмент предназначенный для
сверления отверстий в различных материалах</t>
  </si>
  <si>
    <t>спиральное, с цилиндрическим хвостовиком, диаметр 10,8 мм:спиральное, с цилиндрическим хвостовиком, диаметр 10,8 мм:. режущий инструмент предназначенный для
сверления отверстий в различных материалах</t>
  </si>
  <si>
    <t>спиральное, с цилиндрическим хвостовиком, диаметр 12,0 мм:спиральное, с цилиндрическим хвостовиком, диаметр 12,0 мм:.режущий инструмент предназначенный для
сверления отверстий в различных материалах</t>
  </si>
  <si>
    <t>спиральное, с цилиндрическим хвостовиком, диаметр 10,5мм:спиральное, с цилиндрическим хвостовиком, диаметр 10,5мм:. режущий инструмент предназначенный для
сверления отверстий в различных материалах</t>
  </si>
  <si>
    <t>спиральное, с цилиндрическим хвостовиком, диаметр 8,8 мм:спиральное, с цилиндрическим хвостовиком, диаметр 8,8 мм:.режущий инструмент предназначенный для
сверления отверстий в различных материалах</t>
  </si>
  <si>
    <t>спиральное, с цилиндрическим хвостовиком, диаметр 10,2 мм:спиральное, с цилиндрическим хвостовиком, диаметр 10,2 мм:.режущий инструмент предназначенный для
сверления отверстий в различных материалах</t>
  </si>
  <si>
    <t>М 10:. с цилиндрическим хвостиком режущий инструмент предназначенный для
сверления отверстий в различных материалах</t>
  </si>
  <si>
    <t>М12:.с цилиндрическим хвостиком режущий инструмент предназначенный для
сверления отверстий в различных материалах</t>
  </si>
  <si>
    <t>М 8:.с цилиндрическим хвостиком режущий инструмент предназначенный для
сверления отверстий в различных материалах</t>
  </si>
  <si>
    <t>№7:.с цилиндрическим хвостиком режущий инструмент предназначенный для
сверления отверстий в различных материалах</t>
  </si>
  <si>
    <t>5мм:.с цилиндрическим хвостиком режущий инструмент предназначенный для
сверления отверстий в различных материалах</t>
  </si>
  <si>
    <t>6мм:.с цилиндрическим хвостиком режущий инструмент предназначенный для
сверления отверстий в различных материалах</t>
  </si>
  <si>
    <t>твердосплавное, диаметр 2,01-4.99 мм</t>
  </si>
  <si>
    <t>сверло с победитовой напайкой 4мм:.режущий инструмент предназначенный для
сверления отверстий в различных материалах</t>
  </si>
  <si>
    <t>Фреза</t>
  </si>
  <si>
    <t>концевая с коническим хвостовиком</t>
  </si>
  <si>
    <t>Коническая, д.36 мм, длина 270мм рабочая поверхность
140мм ГОСТ 17026-71 ОКП 39 1822 дата введения 01.01.73настощий стандарт распостранятся на концевые фрезы с коническим хвостиком предназначеные для обработке поверхностей и уступов требования стандарта  в части пп 1.1 1.2 1.6 1.7 1.10 являются обязательными другие требования рекомендуемыми(предназначена для механической
обработки металлических поверхностей</t>
  </si>
  <si>
    <t>Наконечник</t>
  </si>
  <si>
    <t>кабельный, луженый</t>
  </si>
  <si>
    <t xml:space="preserve">16мм ГОСТ 7386-80:.используется для оконцевание проводов токопроводящего кабеля </t>
  </si>
  <si>
    <t xml:space="preserve">25мм ГОСТ 7386-80:.используется для оконцевание проводов токопроводящего кабеля </t>
  </si>
  <si>
    <t>Винт с потайной головкой</t>
  </si>
  <si>
    <t>стальной, диаметр 4 мм</t>
  </si>
  <si>
    <t xml:space="preserve">винт с потайной головкой 4*30:.крепежное изделие для соединения деталей </t>
  </si>
  <si>
    <t xml:space="preserve">винт с потайной головкой 4*8:.крепежное изделие для соединения деталей </t>
  </si>
  <si>
    <t>стальной, диаметр 5 мм</t>
  </si>
  <si>
    <t xml:space="preserve">винт с потайной головкой 5*10:.крепежное изделие для соединения деталей </t>
  </si>
  <si>
    <t xml:space="preserve">винт с потайной головкой 5*60:.крепежное изделие для соединения деталей </t>
  </si>
  <si>
    <t xml:space="preserve">винт с потайной головкой 5*30:.крепежное изделие для соединения деталей </t>
  </si>
  <si>
    <t xml:space="preserve">винт с потайной головкой 5*16:.крепежное изделие для соединения деталей </t>
  </si>
  <si>
    <t xml:space="preserve">винт с потайной головкой 5*12:.крепежное изделие для соединения деталей </t>
  </si>
  <si>
    <t>Винт с полупотайной головкой</t>
  </si>
  <si>
    <t>стальной, диаметр 6 мм</t>
  </si>
  <si>
    <t xml:space="preserve">винт с плоской головкой 6*30:.крепежное изделие для соединения деталей </t>
  </si>
  <si>
    <t>стальной, диаметр 8 мм</t>
  </si>
  <si>
    <t xml:space="preserve">М 8*22,5 с плоской головкой:.крепежное изделие для соединения деталей </t>
  </si>
  <si>
    <t>Контргайка</t>
  </si>
  <si>
    <t>стальная, условный проход 15 мм</t>
  </si>
  <si>
    <t xml:space="preserve">Д 25:.для предотвращения развинчивании резьбового соединения для бесступенчатой фиксации гайки </t>
  </si>
  <si>
    <t>для автомобиля</t>
  </si>
  <si>
    <t xml:space="preserve">ТУ 9398-001  ГОСТ 51057-2001:.при  ремонте автотранспорта не менее 42 предметов ключи 10-30 </t>
  </si>
  <si>
    <t>Горелка</t>
  </si>
  <si>
    <t>сварочная, безинжекторная, мощность 2500- 7000 л/ч</t>
  </si>
  <si>
    <t>ТУ304-20-14-91  ГОСТ 15150 для плавления соединяемых материалов
необходима для образования газосварочного пламени.
Предназначена для ручных процессов сварки пайки черных и цветных металлови других видов  газопламенной обработке металла  с применением пламени</t>
  </si>
  <si>
    <t>Техпластина тепломорозокислотнощелочестойкая</t>
  </si>
  <si>
    <t>тип ТМКЩ</t>
  </si>
  <si>
    <t>6 мм ГОСТ  7338-77:.используется для коррозионно и химической защиты металлических поверхностей устранения трения друг о друга изделия из металла</t>
  </si>
  <si>
    <t>10мм:.используется для коррозионно и химической защиты металлических поверхностей устранения трения друг о друга изделия из металла</t>
  </si>
  <si>
    <t>Барашек замка</t>
  </si>
  <si>
    <t>для дверей вагонов</t>
  </si>
  <si>
    <t xml:space="preserve">У15/27-3-1:.для замка вагонов </t>
  </si>
  <si>
    <t xml:space="preserve">У15/25-2-1:.для замка вагонов </t>
  </si>
  <si>
    <t xml:space="preserve">У15/29-1-1:.для замка вагонов </t>
  </si>
  <si>
    <t xml:space="preserve">У15/40-4:.для замка вагонов </t>
  </si>
  <si>
    <t>Водоотстойник</t>
  </si>
  <si>
    <t xml:space="preserve">кипятильника У205-00сб:кипятильника У205-00сб:. отстойник воды в кипятильнике </t>
  </si>
  <si>
    <t>Пепельница</t>
  </si>
  <si>
    <t>для вагона-кафетерия</t>
  </si>
  <si>
    <t xml:space="preserve">КБ-851-ООсб (9878-Н):.устанавливается в тамбуре с не рабочей стороны для курения пассажиров гигиены 
является санитарно-техническим оборудованием 
пассажирских вагонов </t>
  </si>
  <si>
    <t>Муфта</t>
  </si>
  <si>
    <t>прямая, стальная, условный проход до 10 мм</t>
  </si>
  <si>
    <t xml:space="preserve">ГОСТ 8969-75, Арматура трубопроводная к сантехнике: сгон стальной с муфтой и контргайкой д-
15мм - Части соединительные стальные с цилиндрической резьбой для трубопроводов Р=1,6 МПa.:. </t>
  </si>
  <si>
    <t>Преобразователь частоты</t>
  </si>
  <si>
    <t>электрический</t>
  </si>
  <si>
    <t>EX150-110/220C-02 ААОТ№435131 №106 ТУУ 3230430120-002-99 Для питания телевизоров видеоустановки пассажирских вагонов преобразование напряжения сети 110В стабильное напряжение 220В</t>
  </si>
  <si>
    <t>г.Алматы</t>
  </si>
  <si>
    <t>ЕХ1300-110/220С-01 ААОТ.43523.001 ТУУ 31.2.-30430120-002-2001 Преобразователь напряжения для СВЧ-печи:.</t>
  </si>
  <si>
    <t>Розетка</t>
  </si>
  <si>
    <t>для миниатюрного реле</t>
  </si>
  <si>
    <t xml:space="preserve">бытовые 60335-2-45-99:. В Стационарно 
установленный разъем электрических сетей </t>
  </si>
  <si>
    <t>Вентиль</t>
  </si>
  <si>
    <t>защитный, для подвижного состава, стальной</t>
  </si>
  <si>
    <t>Вентиль полуоборотный д.32,для водозаправочных колонок:.запорная и регулирующая арматура</t>
  </si>
  <si>
    <t>чугунный д.32мм ГОСТ 9086-74:.для перекрытия подачи жидкости запорная и регулирующая арматура</t>
  </si>
  <si>
    <t>чугунный д.20мм ГОСТ 9086-74:для перекрытия подачи жидкости запорная и регулирующая арматура</t>
  </si>
  <si>
    <t>чугунный 15мм :.для перекрытия подачи жидкости запорная и регулирующая арматура</t>
  </si>
  <si>
    <t>чугунный  25мм:.для перекрытия подачи жидкости запорная и регулирующая арматура</t>
  </si>
  <si>
    <t>25мм:.для перекрытия подачи жидкости запорная и регулирующая арматура</t>
  </si>
  <si>
    <t>Канат</t>
  </si>
  <si>
    <t>тип ЛК-О, свивка двойная, стальной</t>
  </si>
  <si>
    <t>Тросс стальной д.2мм:.</t>
  </si>
  <si>
    <t>г.Актобе</t>
  </si>
  <si>
    <t>стальная, условный проход 25 мм</t>
  </si>
  <si>
    <t xml:space="preserve">условный проход 50 мм:.для предотвращения 
развенчивания резьбового соединения для бесступенчатой фиксации гайки </t>
  </si>
  <si>
    <t>Клей</t>
  </si>
  <si>
    <t>ПВА, марка Д 50Н</t>
  </si>
  <si>
    <t xml:space="preserve">0,9 гр:.универсальный склеивает различные виды материалов </t>
  </si>
  <si>
    <t>угловой, для подвижного состава</t>
  </si>
  <si>
    <t xml:space="preserve">Бронзовый,полуоборотный д.40:.для перекрытия подачи жидкости запорная и регулирующая арматура </t>
  </si>
  <si>
    <t xml:space="preserve">4мм:.Используется для коррозионно и химической защиты метеллических поверхностей устранения трения друг о друга изделия из металла </t>
  </si>
  <si>
    <t xml:space="preserve">У 50.01.033:.для кипятильника вагонов  отстойник воды в кипятильнике </t>
  </si>
  <si>
    <t xml:space="preserve">3 мм ГОСТ  7338-77:.Используется для коррозионно и химической защиты металических поверхностей устранения трения друг о друга изделия из металла </t>
  </si>
  <si>
    <t>шт</t>
  </si>
  <si>
    <t>кг</t>
  </si>
  <si>
    <t>набор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</si>
</sst>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8"/>
      <name val="Arial Cyr"/>
      <charset val="204"/>
    </font>
    <font>
      <sz val="11"/>
      <name val="Calibri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0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2" fillId="2" borderId="0" xfId="0" applyFont="1" applyFill="1"/>
    <xf numFmtId="0" fontId="0" fillId="2" borderId="1" xfId="0" applyFill="1" applyBorder="1"/>
    <xf numFmtId="1" fontId="6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35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center" vertical="top" wrapText="1"/>
    </xf>
    <xf numFmtId="164" fontId="37" fillId="0" borderId="10" xfId="0" applyNumberFormat="1" applyFont="1" applyBorder="1" applyAlignment="1">
      <alignment horizontal="right" vertical="top" wrapText="1"/>
    </xf>
    <xf numFmtId="0" fontId="38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9" fillId="0" borderId="10" xfId="0" applyFont="1" applyBorder="1" applyAlignment="1">
      <alignment horizontal="left" vertical="top" wrapText="1"/>
    </xf>
    <xf numFmtId="164" fontId="39" fillId="0" borderId="10" xfId="0" applyNumberFormat="1" applyFont="1" applyBorder="1" applyAlignment="1">
      <alignment horizontal="right" vertical="top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780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43" fontId="43" fillId="2" borderId="1" xfId="0" applyNumberFormat="1" applyFont="1" applyFill="1" applyBorder="1" applyAlignment="1">
      <alignment horizontal="center" vertical="center" wrapText="1"/>
    </xf>
    <xf numFmtId="1" fontId="41" fillId="2" borderId="1" xfId="0" applyNumberFormat="1" applyFont="1" applyFill="1" applyBorder="1" applyAlignment="1">
      <alignment horizontal="center" vertical="center" wrapText="1"/>
    </xf>
    <xf numFmtId="43" fontId="45" fillId="2" borderId="1" xfId="0" applyNumberFormat="1" applyFont="1" applyFill="1" applyBorder="1" applyAlignment="1">
      <alignment horizontal="center" vertical="center" wrapText="1"/>
    </xf>
    <xf numFmtId="43" fontId="46" fillId="2" borderId="1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</cellXfs>
  <cellStyles count="29013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view="pageBreakPreview" topLeftCell="A194" zoomScale="60" zoomScaleNormal="70" workbookViewId="0">
      <selection activeCell="F263" sqref="F263"/>
    </sheetView>
  </sheetViews>
  <sheetFormatPr defaultRowHeight="50.1" customHeight="1" outlineLevelRow="1" x14ac:dyDescent="0.2"/>
  <cols>
    <col min="1" max="1" width="6.85546875" style="3" customWidth="1"/>
    <col min="2" max="2" width="7.7109375" style="3" hidden="1" customWidth="1"/>
    <col min="3" max="3" width="10.140625" style="3" hidden="1" customWidth="1"/>
    <col min="4" max="4" width="18.28515625" style="3" customWidth="1"/>
    <col min="5" max="5" width="30.42578125" style="3" customWidth="1"/>
    <col min="6" max="6" width="49.42578125" style="3" customWidth="1"/>
    <col min="7" max="7" width="13.85546875" style="3" customWidth="1"/>
    <col min="8" max="8" width="8" style="3" customWidth="1"/>
    <col min="9" max="9" width="22" style="3" customWidth="1"/>
    <col min="10" max="10" width="24.28515625" style="15" customWidth="1"/>
    <col min="11" max="11" width="10.28515625" style="3" customWidth="1"/>
    <col min="12" max="12" width="12.7109375" style="3" customWidth="1"/>
    <col min="13" max="13" width="21.42578125" style="3" customWidth="1"/>
    <col min="14" max="14" width="22.85546875" style="3" customWidth="1"/>
    <col min="15" max="15" width="9.85546875" style="3" customWidth="1"/>
    <col min="16" max="17" width="9.140625" style="3"/>
    <col min="18" max="18" width="16" style="3" hidden="1" customWidth="1"/>
    <col min="19" max="16384" width="9.140625" style="3"/>
  </cols>
  <sheetData>
    <row r="1" spans="1:15" ht="25.5" customHeight="1" x14ac:dyDescent="0.2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5.5" customHeight="1" x14ac:dyDescent="0.2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5.5" customHeight="1" x14ac:dyDescent="0.2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5.5" customHeight="1" x14ac:dyDescent="0.2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44.25" customHeight="1" x14ac:dyDescent="0.2">
      <c r="A5" s="20" t="s">
        <v>491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44.25" customHeight="1" x14ac:dyDescent="0.2">
      <c r="A6" s="20" t="s">
        <v>492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5.5" customHeight="1" x14ac:dyDescent="0.2">
      <c r="A7" s="21" t="s">
        <v>493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25.5" customHeight="1" x14ac:dyDescent="0.2">
      <c r="A8" s="19" t="s">
        <v>27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25.5" customHeight="1" x14ac:dyDescent="0.2">
      <c r="A9" s="19" t="s">
        <v>494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25.5" customHeight="1" x14ac:dyDescent="0.2">
      <c r="A10" s="19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25.5" customHeight="1" x14ac:dyDescent="0.2">
      <c r="A11" s="19" t="s">
        <v>20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25.5" customHeight="1" x14ac:dyDescent="0.2">
      <c r="A12" s="19" t="s">
        <v>21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21" customHeight="1" x14ac:dyDescent="0.2">
      <c r="A13" s="8"/>
      <c r="N13" s="4"/>
    </row>
    <row r="14" spans="1:15" ht="21" customHeight="1" x14ac:dyDescent="0.2">
      <c r="N14" s="4" t="s">
        <v>9</v>
      </c>
    </row>
    <row r="15" spans="1:15" s="2" customFormat="1" ht="75" customHeight="1" outlineLevel="1" x14ac:dyDescent="0.2">
      <c r="A15" s="1" t="s">
        <v>0</v>
      </c>
      <c r="B15" s="1" t="s">
        <v>1</v>
      </c>
      <c r="C15" s="1" t="s">
        <v>2</v>
      </c>
      <c r="D15" s="1" t="s">
        <v>10</v>
      </c>
      <c r="E15" s="1" t="s">
        <v>11</v>
      </c>
      <c r="F15" s="1" t="s">
        <v>12</v>
      </c>
      <c r="G15" s="1" t="s">
        <v>13</v>
      </c>
      <c r="H15" s="14" t="s">
        <v>14</v>
      </c>
      <c r="I15" s="1" t="s">
        <v>15</v>
      </c>
      <c r="J15" s="1" t="s">
        <v>16</v>
      </c>
      <c r="K15" s="1" t="s">
        <v>17</v>
      </c>
      <c r="L15" s="1" t="s">
        <v>3</v>
      </c>
      <c r="M15" s="1" t="s">
        <v>4</v>
      </c>
      <c r="N15" s="1" t="s">
        <v>5</v>
      </c>
      <c r="O15" s="1" t="s">
        <v>6</v>
      </c>
    </row>
    <row r="16" spans="1:15" s="2" customFormat="1" ht="12.75" customHeight="1" x14ac:dyDescent="0.2">
      <c r="A16" s="1">
        <v>1</v>
      </c>
      <c r="B16" s="1">
        <v>2</v>
      </c>
      <c r="C16" s="1">
        <v>3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  <c r="K16" s="1">
        <v>9</v>
      </c>
      <c r="L16" s="1">
        <v>10</v>
      </c>
      <c r="M16" s="1">
        <v>11</v>
      </c>
      <c r="N16" s="1">
        <v>12</v>
      </c>
      <c r="O16" s="1">
        <v>13</v>
      </c>
    </row>
    <row r="17" spans="1:18" ht="74.25" customHeight="1" x14ac:dyDescent="0.2">
      <c r="A17" s="6">
        <v>1</v>
      </c>
      <c r="B17" s="7" t="s">
        <v>7</v>
      </c>
      <c r="C17" s="11" t="s">
        <v>148</v>
      </c>
      <c r="D17" s="11" t="s">
        <v>149</v>
      </c>
      <c r="E17" s="11" t="s">
        <v>150</v>
      </c>
      <c r="F17" s="11" t="s">
        <v>151</v>
      </c>
      <c r="G17" s="10" t="s">
        <v>478</v>
      </c>
      <c r="H17" s="12" t="s">
        <v>8</v>
      </c>
      <c r="I17" s="11" t="s">
        <v>482</v>
      </c>
      <c r="J17" s="10" t="s">
        <v>483</v>
      </c>
      <c r="K17" s="11" t="s">
        <v>24</v>
      </c>
      <c r="L17" s="13">
        <v>250</v>
      </c>
      <c r="M17" s="13">
        <v>1685.25</v>
      </c>
      <c r="N17" s="13">
        <v>421312.5</v>
      </c>
      <c r="O17" s="5"/>
      <c r="R17" s="9" t="s">
        <v>28</v>
      </c>
    </row>
    <row r="18" spans="1:18" ht="74.25" customHeight="1" x14ac:dyDescent="0.2">
      <c r="A18" s="6">
        <f>A17+1</f>
        <v>2</v>
      </c>
      <c r="B18" s="7" t="s">
        <v>7</v>
      </c>
      <c r="C18" s="11" t="s">
        <v>152</v>
      </c>
      <c r="D18" s="11" t="s">
        <v>153</v>
      </c>
      <c r="E18" s="11" t="s">
        <v>154</v>
      </c>
      <c r="F18" s="11" t="s">
        <v>155</v>
      </c>
      <c r="G18" s="10" t="s">
        <v>478</v>
      </c>
      <c r="H18" s="12" t="s">
        <v>8</v>
      </c>
      <c r="I18" s="11" t="s">
        <v>482</v>
      </c>
      <c r="J18" s="10" t="s">
        <v>484</v>
      </c>
      <c r="K18" s="11" t="s">
        <v>24</v>
      </c>
      <c r="L18" s="13">
        <v>150</v>
      </c>
      <c r="M18" s="13">
        <v>5673.78</v>
      </c>
      <c r="N18" s="13">
        <v>851067</v>
      </c>
      <c r="O18" s="5"/>
      <c r="R18" s="9" t="s">
        <v>29</v>
      </c>
    </row>
    <row r="19" spans="1:18" ht="74.25" customHeight="1" x14ac:dyDescent="0.2">
      <c r="A19" s="6">
        <f t="shared" ref="A19:A82" si="0">A18+1</f>
        <v>3</v>
      </c>
      <c r="B19" s="7" t="s">
        <v>7</v>
      </c>
      <c r="C19" s="11" t="s">
        <v>156</v>
      </c>
      <c r="D19" s="11" t="s">
        <v>157</v>
      </c>
      <c r="E19" s="11" t="s">
        <v>154</v>
      </c>
      <c r="F19" s="11" t="s">
        <v>158</v>
      </c>
      <c r="G19" s="10" t="s">
        <v>478</v>
      </c>
      <c r="H19" s="12" t="s">
        <v>8</v>
      </c>
      <c r="I19" s="11" t="s">
        <v>482</v>
      </c>
      <c r="J19" s="10" t="s">
        <v>483</v>
      </c>
      <c r="K19" s="11" t="s">
        <v>24</v>
      </c>
      <c r="L19" s="13">
        <v>40</v>
      </c>
      <c r="M19" s="13">
        <v>9000</v>
      </c>
      <c r="N19" s="13">
        <v>360000</v>
      </c>
      <c r="O19" s="5"/>
      <c r="R19" s="9" t="s">
        <v>30</v>
      </c>
    </row>
    <row r="20" spans="1:18" ht="50.1" customHeight="1" x14ac:dyDescent="0.2">
      <c r="A20" s="6">
        <f t="shared" si="0"/>
        <v>4</v>
      </c>
      <c r="B20" s="7" t="s">
        <v>7</v>
      </c>
      <c r="C20" s="11" t="s">
        <v>159</v>
      </c>
      <c r="D20" s="11" t="s">
        <v>160</v>
      </c>
      <c r="E20" s="11" t="s">
        <v>161</v>
      </c>
      <c r="F20" s="11" t="s">
        <v>162</v>
      </c>
      <c r="G20" s="10" t="s">
        <v>479</v>
      </c>
      <c r="H20" s="12" t="s">
        <v>8</v>
      </c>
      <c r="I20" s="11" t="s">
        <v>482</v>
      </c>
      <c r="J20" s="10" t="s">
        <v>485</v>
      </c>
      <c r="K20" s="11" t="s">
        <v>486</v>
      </c>
      <c r="L20" s="13">
        <v>80</v>
      </c>
      <c r="M20" s="13">
        <v>3650</v>
      </c>
      <c r="N20" s="13">
        <v>292000</v>
      </c>
      <c r="R20" s="9" t="s">
        <v>31</v>
      </c>
    </row>
    <row r="21" spans="1:18" ht="50.1" customHeight="1" x14ac:dyDescent="0.2">
      <c r="A21" s="6">
        <f t="shared" si="0"/>
        <v>5</v>
      </c>
      <c r="B21" s="7" t="s">
        <v>7</v>
      </c>
      <c r="C21" s="11" t="s">
        <v>163</v>
      </c>
      <c r="D21" s="11" t="s">
        <v>164</v>
      </c>
      <c r="E21" s="11" t="s">
        <v>165</v>
      </c>
      <c r="F21" s="11" t="s">
        <v>166</v>
      </c>
      <c r="G21" s="10" t="s">
        <v>480</v>
      </c>
      <c r="H21" s="12" t="s">
        <v>8</v>
      </c>
      <c r="I21" s="11" t="s">
        <v>482</v>
      </c>
      <c r="J21" s="10" t="s">
        <v>25</v>
      </c>
      <c r="K21" s="11" t="s">
        <v>487</v>
      </c>
      <c r="L21" s="13">
        <v>200</v>
      </c>
      <c r="M21" s="13">
        <v>1446.89</v>
      </c>
      <c r="N21" s="13">
        <v>289378</v>
      </c>
      <c r="R21" s="9" t="s">
        <v>32</v>
      </c>
    </row>
    <row r="22" spans="1:18" ht="50.1" customHeight="1" x14ac:dyDescent="0.2">
      <c r="A22" s="6">
        <f t="shared" si="0"/>
        <v>6</v>
      </c>
      <c r="B22" s="7" t="s">
        <v>7</v>
      </c>
      <c r="C22" s="11" t="s">
        <v>167</v>
      </c>
      <c r="D22" s="11" t="s">
        <v>168</v>
      </c>
      <c r="E22" s="11" t="s">
        <v>169</v>
      </c>
      <c r="F22" s="11" t="s">
        <v>170</v>
      </c>
      <c r="G22" s="10" t="s">
        <v>479</v>
      </c>
      <c r="H22" s="12" t="s">
        <v>8</v>
      </c>
      <c r="I22" s="11" t="s">
        <v>482</v>
      </c>
      <c r="J22" s="10" t="s">
        <v>485</v>
      </c>
      <c r="K22" s="11" t="s">
        <v>24</v>
      </c>
      <c r="L22" s="13">
        <v>7</v>
      </c>
      <c r="M22" s="13">
        <v>5500</v>
      </c>
      <c r="N22" s="13">
        <v>38500</v>
      </c>
      <c r="R22" s="9" t="s">
        <v>33</v>
      </c>
    </row>
    <row r="23" spans="1:18" ht="50.1" customHeight="1" x14ac:dyDescent="0.2">
      <c r="A23" s="6">
        <f t="shared" si="0"/>
        <v>7</v>
      </c>
      <c r="B23" s="7" t="s">
        <v>7</v>
      </c>
      <c r="C23" s="11" t="s">
        <v>171</v>
      </c>
      <c r="D23" s="11" t="s">
        <v>172</v>
      </c>
      <c r="E23" s="11" t="s">
        <v>173</v>
      </c>
      <c r="F23" s="11" t="s">
        <v>174</v>
      </c>
      <c r="G23" s="10" t="s">
        <v>479</v>
      </c>
      <c r="H23" s="12" t="s">
        <v>8</v>
      </c>
      <c r="I23" s="11" t="s">
        <v>482</v>
      </c>
      <c r="J23" s="10" t="s">
        <v>485</v>
      </c>
      <c r="K23" s="11" t="s">
        <v>488</v>
      </c>
      <c r="L23" s="13">
        <v>100</v>
      </c>
      <c r="M23" s="13">
        <v>250</v>
      </c>
      <c r="N23" s="13">
        <v>25000</v>
      </c>
      <c r="R23" s="9" t="s">
        <v>34</v>
      </c>
    </row>
    <row r="24" spans="1:18" ht="50.1" customHeight="1" x14ac:dyDescent="0.2">
      <c r="A24" s="6">
        <f t="shared" si="0"/>
        <v>8</v>
      </c>
      <c r="B24" s="7" t="s">
        <v>7</v>
      </c>
      <c r="C24" s="11" t="s">
        <v>175</v>
      </c>
      <c r="D24" s="11" t="s">
        <v>176</v>
      </c>
      <c r="E24" s="11" t="s">
        <v>177</v>
      </c>
      <c r="F24" s="11" t="s">
        <v>178</v>
      </c>
      <c r="G24" s="10" t="s">
        <v>479</v>
      </c>
      <c r="H24" s="12" t="s">
        <v>8</v>
      </c>
      <c r="I24" s="11" t="s">
        <v>482</v>
      </c>
      <c r="J24" s="10" t="s">
        <v>485</v>
      </c>
      <c r="K24" s="11" t="s">
        <v>486</v>
      </c>
      <c r="L24" s="13">
        <v>112</v>
      </c>
      <c r="M24" s="13">
        <v>720.83</v>
      </c>
      <c r="N24" s="13">
        <v>80732.960000000006</v>
      </c>
      <c r="R24" s="9" t="s">
        <v>35</v>
      </c>
    </row>
    <row r="25" spans="1:18" ht="50.1" customHeight="1" x14ac:dyDescent="0.2">
      <c r="A25" s="6">
        <f t="shared" si="0"/>
        <v>9</v>
      </c>
      <c r="B25" s="7" t="s">
        <v>7</v>
      </c>
      <c r="C25" s="11" t="s">
        <v>179</v>
      </c>
      <c r="D25" s="11" t="s">
        <v>180</v>
      </c>
      <c r="E25" s="11" t="s">
        <v>181</v>
      </c>
      <c r="F25" s="11" t="s">
        <v>182</v>
      </c>
      <c r="G25" s="10" t="s">
        <v>479</v>
      </c>
      <c r="H25" s="12" t="s">
        <v>8</v>
      </c>
      <c r="I25" s="11" t="s">
        <v>482</v>
      </c>
      <c r="J25" s="10" t="s">
        <v>485</v>
      </c>
      <c r="K25" s="11" t="s">
        <v>24</v>
      </c>
      <c r="L25" s="13">
        <v>100</v>
      </c>
      <c r="M25" s="13">
        <v>1000</v>
      </c>
      <c r="N25" s="13">
        <v>100000</v>
      </c>
      <c r="R25" s="9" t="s">
        <v>36</v>
      </c>
    </row>
    <row r="26" spans="1:18" ht="50.1" customHeight="1" x14ac:dyDescent="0.2">
      <c r="A26" s="6">
        <f t="shared" si="0"/>
        <v>10</v>
      </c>
      <c r="B26" s="7" t="s">
        <v>7</v>
      </c>
      <c r="C26" s="11" t="s">
        <v>183</v>
      </c>
      <c r="D26" s="11" t="s">
        <v>184</v>
      </c>
      <c r="E26" s="11" t="s">
        <v>185</v>
      </c>
      <c r="F26" s="11" t="s">
        <v>186</v>
      </c>
      <c r="G26" s="10" t="s">
        <v>480</v>
      </c>
      <c r="H26" s="12" t="s">
        <v>8</v>
      </c>
      <c r="I26" s="11" t="s">
        <v>482</v>
      </c>
      <c r="J26" s="10" t="s">
        <v>485</v>
      </c>
      <c r="K26" s="11" t="s">
        <v>487</v>
      </c>
      <c r="L26" s="13">
        <v>50</v>
      </c>
      <c r="M26" s="13">
        <v>1368</v>
      </c>
      <c r="N26" s="13">
        <v>68400</v>
      </c>
      <c r="R26" s="9" t="s">
        <v>37</v>
      </c>
    </row>
    <row r="27" spans="1:18" ht="50.1" customHeight="1" x14ac:dyDescent="0.2">
      <c r="A27" s="6">
        <f t="shared" si="0"/>
        <v>11</v>
      </c>
      <c r="B27" s="7" t="s">
        <v>7</v>
      </c>
      <c r="C27" s="11" t="s">
        <v>187</v>
      </c>
      <c r="D27" s="11" t="s">
        <v>188</v>
      </c>
      <c r="E27" s="11" t="s">
        <v>189</v>
      </c>
      <c r="F27" s="11" t="s">
        <v>190</v>
      </c>
      <c r="G27" s="10" t="s">
        <v>479</v>
      </c>
      <c r="H27" s="12" t="s">
        <v>8</v>
      </c>
      <c r="I27" s="11" t="s">
        <v>482</v>
      </c>
      <c r="J27" s="10" t="s">
        <v>485</v>
      </c>
      <c r="K27" s="11" t="s">
        <v>486</v>
      </c>
      <c r="L27" s="13">
        <v>50</v>
      </c>
      <c r="M27" s="13">
        <v>2342</v>
      </c>
      <c r="N27" s="13">
        <v>117100</v>
      </c>
      <c r="R27" s="9" t="s">
        <v>38</v>
      </c>
    </row>
    <row r="28" spans="1:18" ht="50.1" customHeight="1" x14ac:dyDescent="0.2">
      <c r="A28" s="6">
        <f t="shared" si="0"/>
        <v>12</v>
      </c>
      <c r="B28" s="7" t="s">
        <v>7</v>
      </c>
      <c r="C28" s="11" t="s">
        <v>187</v>
      </c>
      <c r="D28" s="11" t="s">
        <v>188</v>
      </c>
      <c r="E28" s="11" t="s">
        <v>189</v>
      </c>
      <c r="F28" s="11" t="s">
        <v>191</v>
      </c>
      <c r="G28" s="10" t="s">
        <v>479</v>
      </c>
      <c r="H28" s="12" t="s">
        <v>8</v>
      </c>
      <c r="I28" s="11" t="s">
        <v>482</v>
      </c>
      <c r="J28" s="10" t="s">
        <v>485</v>
      </c>
      <c r="K28" s="11" t="s">
        <v>486</v>
      </c>
      <c r="L28" s="13">
        <v>50</v>
      </c>
      <c r="M28" s="13">
        <v>2342</v>
      </c>
      <c r="N28" s="13">
        <v>117100</v>
      </c>
      <c r="R28" s="9" t="s">
        <v>39</v>
      </c>
    </row>
    <row r="29" spans="1:18" ht="50.1" customHeight="1" x14ac:dyDescent="0.2">
      <c r="A29" s="6">
        <f t="shared" si="0"/>
        <v>13</v>
      </c>
      <c r="B29" s="7" t="s">
        <v>7</v>
      </c>
      <c r="C29" s="11" t="s">
        <v>192</v>
      </c>
      <c r="D29" s="11" t="s">
        <v>193</v>
      </c>
      <c r="E29" s="11" t="s">
        <v>194</v>
      </c>
      <c r="F29" s="11" t="s">
        <v>195</v>
      </c>
      <c r="G29" s="10" t="s">
        <v>481</v>
      </c>
      <c r="H29" s="12" t="s">
        <v>8</v>
      </c>
      <c r="I29" s="11" t="s">
        <v>482</v>
      </c>
      <c r="J29" s="10" t="s">
        <v>485</v>
      </c>
      <c r="K29" s="11" t="s">
        <v>487</v>
      </c>
      <c r="L29" s="13">
        <v>356</v>
      </c>
      <c r="M29" s="13">
        <v>1675.78</v>
      </c>
      <c r="N29" s="13">
        <v>596577.68000000005</v>
      </c>
      <c r="R29" s="9" t="s">
        <v>40</v>
      </c>
    </row>
    <row r="30" spans="1:18" ht="50.1" customHeight="1" x14ac:dyDescent="0.2">
      <c r="A30" s="6">
        <f t="shared" si="0"/>
        <v>14</v>
      </c>
      <c r="B30" s="7" t="s">
        <v>7</v>
      </c>
      <c r="C30" s="11" t="s">
        <v>196</v>
      </c>
      <c r="D30" s="11" t="s">
        <v>197</v>
      </c>
      <c r="E30" s="11" t="s">
        <v>198</v>
      </c>
      <c r="F30" s="11" t="s">
        <v>199</v>
      </c>
      <c r="G30" s="10" t="s">
        <v>479</v>
      </c>
      <c r="H30" s="12" t="s">
        <v>8</v>
      </c>
      <c r="I30" s="11" t="s">
        <v>482</v>
      </c>
      <c r="J30" s="10" t="s">
        <v>485</v>
      </c>
      <c r="K30" s="11" t="s">
        <v>24</v>
      </c>
      <c r="L30" s="13">
        <v>5</v>
      </c>
      <c r="M30" s="13">
        <v>4500</v>
      </c>
      <c r="N30" s="13">
        <v>22500</v>
      </c>
      <c r="R30" s="9" t="s">
        <v>41</v>
      </c>
    </row>
    <row r="31" spans="1:18" ht="50.1" customHeight="1" x14ac:dyDescent="0.2">
      <c r="A31" s="6">
        <f t="shared" si="0"/>
        <v>15</v>
      </c>
      <c r="B31" s="7" t="s">
        <v>7</v>
      </c>
      <c r="C31" s="11" t="s">
        <v>200</v>
      </c>
      <c r="D31" s="11" t="s">
        <v>201</v>
      </c>
      <c r="E31" s="11" t="s">
        <v>202</v>
      </c>
      <c r="F31" s="11" t="s">
        <v>203</v>
      </c>
      <c r="G31" s="10" t="s">
        <v>479</v>
      </c>
      <c r="H31" s="12" t="s">
        <v>8</v>
      </c>
      <c r="I31" s="11" t="s">
        <v>482</v>
      </c>
      <c r="J31" s="10" t="s">
        <v>485</v>
      </c>
      <c r="K31" s="11" t="s">
        <v>24</v>
      </c>
      <c r="L31" s="13">
        <v>20</v>
      </c>
      <c r="M31" s="13">
        <v>47817</v>
      </c>
      <c r="N31" s="13">
        <v>956340</v>
      </c>
      <c r="R31" s="9" t="s">
        <v>42</v>
      </c>
    </row>
    <row r="32" spans="1:18" ht="50.1" customHeight="1" x14ac:dyDescent="0.2">
      <c r="A32" s="6">
        <f t="shared" si="0"/>
        <v>16</v>
      </c>
      <c r="B32" s="7" t="s">
        <v>7</v>
      </c>
      <c r="C32" s="11" t="s">
        <v>204</v>
      </c>
      <c r="D32" s="11" t="s">
        <v>205</v>
      </c>
      <c r="E32" s="11" t="s">
        <v>206</v>
      </c>
      <c r="F32" s="11" t="s">
        <v>207</v>
      </c>
      <c r="G32" s="10" t="s">
        <v>479</v>
      </c>
      <c r="H32" s="12" t="s">
        <v>8</v>
      </c>
      <c r="I32" s="11" t="s">
        <v>482</v>
      </c>
      <c r="J32" s="10" t="s">
        <v>485</v>
      </c>
      <c r="K32" s="11" t="s">
        <v>24</v>
      </c>
      <c r="L32" s="13">
        <v>3</v>
      </c>
      <c r="M32" s="13">
        <v>18506</v>
      </c>
      <c r="N32" s="13">
        <v>55518</v>
      </c>
      <c r="R32" s="9" t="s">
        <v>43</v>
      </c>
    </row>
    <row r="33" spans="1:18" ht="50.1" customHeight="1" x14ac:dyDescent="0.2">
      <c r="A33" s="6">
        <f t="shared" si="0"/>
        <v>17</v>
      </c>
      <c r="B33" s="7" t="s">
        <v>7</v>
      </c>
      <c r="C33" s="11" t="s">
        <v>208</v>
      </c>
      <c r="D33" s="11" t="s">
        <v>209</v>
      </c>
      <c r="E33" s="11" t="s">
        <v>210</v>
      </c>
      <c r="F33" s="11" t="s">
        <v>211</v>
      </c>
      <c r="G33" s="10" t="s">
        <v>479</v>
      </c>
      <c r="H33" s="12" t="s">
        <v>8</v>
      </c>
      <c r="I33" s="11" t="s">
        <v>482</v>
      </c>
      <c r="J33" s="10" t="s">
        <v>485</v>
      </c>
      <c r="K33" s="11" t="s">
        <v>24</v>
      </c>
      <c r="L33" s="13">
        <v>10</v>
      </c>
      <c r="M33" s="13">
        <v>10985.33</v>
      </c>
      <c r="N33" s="13">
        <v>109853.3</v>
      </c>
      <c r="R33" s="9" t="s">
        <v>44</v>
      </c>
    </row>
    <row r="34" spans="1:18" ht="50.1" customHeight="1" x14ac:dyDescent="0.2">
      <c r="A34" s="6">
        <f t="shared" si="0"/>
        <v>18</v>
      </c>
      <c r="B34" s="7" t="s">
        <v>7</v>
      </c>
      <c r="C34" s="11" t="s">
        <v>212</v>
      </c>
      <c r="D34" s="11" t="s">
        <v>213</v>
      </c>
      <c r="E34" s="11" t="s">
        <v>214</v>
      </c>
      <c r="F34" s="11" t="s">
        <v>215</v>
      </c>
      <c r="G34" s="10" t="s">
        <v>479</v>
      </c>
      <c r="H34" s="12" t="s">
        <v>8</v>
      </c>
      <c r="I34" s="11" t="s">
        <v>482</v>
      </c>
      <c r="J34" s="10" t="s">
        <v>485</v>
      </c>
      <c r="K34" s="11" t="s">
        <v>24</v>
      </c>
      <c r="L34" s="13">
        <v>4</v>
      </c>
      <c r="M34" s="13">
        <v>6000</v>
      </c>
      <c r="N34" s="13">
        <v>24000</v>
      </c>
      <c r="R34" s="9" t="s">
        <v>45</v>
      </c>
    </row>
    <row r="35" spans="1:18" ht="50.1" customHeight="1" x14ac:dyDescent="0.2">
      <c r="A35" s="6">
        <f t="shared" si="0"/>
        <v>19</v>
      </c>
      <c r="B35" s="7" t="s">
        <v>7</v>
      </c>
      <c r="C35" s="11" t="s">
        <v>216</v>
      </c>
      <c r="D35" s="11" t="s">
        <v>217</v>
      </c>
      <c r="E35" s="11" t="s">
        <v>218</v>
      </c>
      <c r="F35" s="11" t="s">
        <v>219</v>
      </c>
      <c r="G35" s="10" t="s">
        <v>479</v>
      </c>
      <c r="H35" s="12" t="s">
        <v>8</v>
      </c>
      <c r="I35" s="11" t="s">
        <v>482</v>
      </c>
      <c r="J35" s="10" t="s">
        <v>485</v>
      </c>
      <c r="K35" s="11" t="s">
        <v>24</v>
      </c>
      <c r="L35" s="13">
        <v>5</v>
      </c>
      <c r="M35" s="13">
        <v>3218</v>
      </c>
      <c r="N35" s="13">
        <v>16090</v>
      </c>
      <c r="R35" s="9" t="s">
        <v>46</v>
      </c>
    </row>
    <row r="36" spans="1:18" ht="50.1" customHeight="1" x14ac:dyDescent="0.2">
      <c r="A36" s="6">
        <f t="shared" si="0"/>
        <v>20</v>
      </c>
      <c r="B36" s="7" t="s">
        <v>7</v>
      </c>
      <c r="C36" s="11" t="s">
        <v>220</v>
      </c>
      <c r="D36" s="11" t="s">
        <v>221</v>
      </c>
      <c r="E36" s="11" t="s">
        <v>222</v>
      </c>
      <c r="F36" s="11" t="s">
        <v>223</v>
      </c>
      <c r="G36" s="10" t="s">
        <v>479</v>
      </c>
      <c r="H36" s="12" t="s">
        <v>8</v>
      </c>
      <c r="I36" s="11" t="s">
        <v>482</v>
      </c>
      <c r="J36" s="10" t="s">
        <v>485</v>
      </c>
      <c r="K36" s="11" t="s">
        <v>24</v>
      </c>
      <c r="L36" s="13">
        <v>1</v>
      </c>
      <c r="M36" s="13">
        <v>8000</v>
      </c>
      <c r="N36" s="13">
        <v>8000</v>
      </c>
      <c r="R36" s="9" t="s">
        <v>47</v>
      </c>
    </row>
    <row r="37" spans="1:18" ht="50.1" customHeight="1" x14ac:dyDescent="0.2">
      <c r="A37" s="6">
        <f t="shared" si="0"/>
        <v>21</v>
      </c>
      <c r="B37" s="7" t="s">
        <v>7</v>
      </c>
      <c r="C37" s="11" t="s">
        <v>224</v>
      </c>
      <c r="D37" s="11" t="s">
        <v>225</v>
      </c>
      <c r="E37" s="11" t="s">
        <v>226</v>
      </c>
      <c r="F37" s="11" t="s">
        <v>227</v>
      </c>
      <c r="G37" s="10" t="s">
        <v>479</v>
      </c>
      <c r="H37" s="12" t="s">
        <v>8</v>
      </c>
      <c r="I37" s="11" t="s">
        <v>482</v>
      </c>
      <c r="J37" s="10" t="s">
        <v>485</v>
      </c>
      <c r="K37" s="11" t="s">
        <v>24</v>
      </c>
      <c r="L37" s="13">
        <v>1</v>
      </c>
      <c r="M37" s="13">
        <v>8000</v>
      </c>
      <c r="N37" s="13">
        <v>8000</v>
      </c>
      <c r="R37" s="9" t="s">
        <v>48</v>
      </c>
    </row>
    <row r="38" spans="1:18" ht="50.1" customHeight="1" x14ac:dyDescent="0.2">
      <c r="A38" s="6">
        <f t="shared" si="0"/>
        <v>22</v>
      </c>
      <c r="B38" s="7" t="s">
        <v>7</v>
      </c>
      <c r="C38" s="11" t="s">
        <v>228</v>
      </c>
      <c r="D38" s="11" t="s">
        <v>229</v>
      </c>
      <c r="E38" s="11" t="s">
        <v>230</v>
      </c>
      <c r="F38" s="11" t="s">
        <v>231</v>
      </c>
      <c r="G38" s="10" t="s">
        <v>479</v>
      </c>
      <c r="H38" s="12" t="s">
        <v>8</v>
      </c>
      <c r="I38" s="11" t="s">
        <v>482</v>
      </c>
      <c r="J38" s="10" t="s">
        <v>485</v>
      </c>
      <c r="K38" s="11" t="s">
        <v>24</v>
      </c>
      <c r="L38" s="13">
        <v>1</v>
      </c>
      <c r="M38" s="13">
        <v>81225</v>
      </c>
      <c r="N38" s="13">
        <v>81225</v>
      </c>
      <c r="R38" s="9" t="s">
        <v>49</v>
      </c>
    </row>
    <row r="39" spans="1:18" ht="50.1" customHeight="1" x14ac:dyDescent="0.2">
      <c r="A39" s="6">
        <f t="shared" si="0"/>
        <v>23</v>
      </c>
      <c r="B39" s="7" t="s">
        <v>7</v>
      </c>
      <c r="C39" s="11" t="s">
        <v>232</v>
      </c>
      <c r="D39" s="11" t="s">
        <v>233</v>
      </c>
      <c r="E39" s="11" t="s">
        <v>234</v>
      </c>
      <c r="F39" s="11" t="s">
        <v>235</v>
      </c>
      <c r="G39" s="10" t="s">
        <v>479</v>
      </c>
      <c r="H39" s="12" t="s">
        <v>8</v>
      </c>
      <c r="I39" s="11" t="s">
        <v>482</v>
      </c>
      <c r="J39" s="10" t="s">
        <v>485</v>
      </c>
      <c r="K39" s="11" t="s">
        <v>24</v>
      </c>
      <c r="L39" s="13">
        <v>1</v>
      </c>
      <c r="M39" s="13">
        <v>10333</v>
      </c>
      <c r="N39" s="13">
        <v>10333</v>
      </c>
      <c r="R39" s="9" t="s">
        <v>50</v>
      </c>
    </row>
    <row r="40" spans="1:18" ht="50.1" customHeight="1" x14ac:dyDescent="0.2">
      <c r="A40" s="6">
        <f t="shared" si="0"/>
        <v>24</v>
      </c>
      <c r="B40" s="7" t="s">
        <v>7</v>
      </c>
      <c r="C40" s="11" t="s">
        <v>232</v>
      </c>
      <c r="D40" s="11" t="s">
        <v>233</v>
      </c>
      <c r="E40" s="11" t="s">
        <v>234</v>
      </c>
      <c r="F40" s="11" t="s">
        <v>236</v>
      </c>
      <c r="G40" s="10" t="s">
        <v>479</v>
      </c>
      <c r="H40" s="12" t="s">
        <v>8</v>
      </c>
      <c r="I40" s="11" t="s">
        <v>482</v>
      </c>
      <c r="J40" s="10" t="s">
        <v>485</v>
      </c>
      <c r="K40" s="11" t="s">
        <v>24</v>
      </c>
      <c r="L40" s="13">
        <v>1</v>
      </c>
      <c r="M40" s="13">
        <v>10000</v>
      </c>
      <c r="N40" s="13">
        <v>10000</v>
      </c>
      <c r="R40" s="9" t="s">
        <v>51</v>
      </c>
    </row>
    <row r="41" spans="1:18" ht="50.1" customHeight="1" x14ac:dyDescent="0.2">
      <c r="A41" s="6">
        <f t="shared" si="0"/>
        <v>25</v>
      </c>
      <c r="B41" s="7" t="s">
        <v>7</v>
      </c>
      <c r="C41" s="11" t="s">
        <v>237</v>
      </c>
      <c r="D41" s="11" t="s">
        <v>238</v>
      </c>
      <c r="E41" s="11" t="s">
        <v>239</v>
      </c>
      <c r="F41" s="11" t="s">
        <v>240</v>
      </c>
      <c r="G41" s="10" t="s">
        <v>479</v>
      </c>
      <c r="H41" s="12" t="s">
        <v>8</v>
      </c>
      <c r="I41" s="11" t="s">
        <v>482</v>
      </c>
      <c r="J41" s="10" t="s">
        <v>485</v>
      </c>
      <c r="K41" s="11" t="s">
        <v>24</v>
      </c>
      <c r="L41" s="13">
        <v>1</v>
      </c>
      <c r="M41" s="13">
        <v>5000</v>
      </c>
      <c r="N41" s="13">
        <v>5000</v>
      </c>
      <c r="R41" s="9" t="s">
        <v>52</v>
      </c>
    </row>
    <row r="42" spans="1:18" ht="50.1" customHeight="1" x14ac:dyDescent="0.2">
      <c r="A42" s="6">
        <f t="shared" si="0"/>
        <v>26</v>
      </c>
      <c r="B42" s="7" t="s">
        <v>7</v>
      </c>
      <c r="C42" s="11" t="s">
        <v>237</v>
      </c>
      <c r="D42" s="11" t="s">
        <v>238</v>
      </c>
      <c r="E42" s="11" t="s">
        <v>239</v>
      </c>
      <c r="F42" s="11" t="s">
        <v>241</v>
      </c>
      <c r="G42" s="10" t="s">
        <v>479</v>
      </c>
      <c r="H42" s="12" t="s">
        <v>8</v>
      </c>
      <c r="I42" s="11" t="s">
        <v>482</v>
      </c>
      <c r="J42" s="10" t="s">
        <v>485</v>
      </c>
      <c r="K42" s="11" t="s">
        <v>24</v>
      </c>
      <c r="L42" s="13">
        <v>1</v>
      </c>
      <c r="M42" s="13">
        <v>82484</v>
      </c>
      <c r="N42" s="13">
        <v>82484</v>
      </c>
      <c r="R42" s="9" t="s">
        <v>53</v>
      </c>
    </row>
    <row r="43" spans="1:18" ht="50.1" customHeight="1" x14ac:dyDescent="0.2">
      <c r="A43" s="6">
        <f t="shared" si="0"/>
        <v>27</v>
      </c>
      <c r="B43" s="7" t="s">
        <v>7</v>
      </c>
      <c r="C43" s="11" t="s">
        <v>242</v>
      </c>
      <c r="D43" s="11" t="s">
        <v>243</v>
      </c>
      <c r="E43" s="11" t="s">
        <v>244</v>
      </c>
      <c r="F43" s="11" t="s">
        <v>245</v>
      </c>
      <c r="G43" s="10" t="s">
        <v>479</v>
      </c>
      <c r="H43" s="12" t="s">
        <v>8</v>
      </c>
      <c r="I43" s="11" t="s">
        <v>482</v>
      </c>
      <c r="J43" s="10" t="s">
        <v>485</v>
      </c>
      <c r="K43" s="11" t="s">
        <v>24</v>
      </c>
      <c r="L43" s="13">
        <v>30</v>
      </c>
      <c r="M43" s="13">
        <v>8000</v>
      </c>
      <c r="N43" s="13">
        <v>240000</v>
      </c>
      <c r="R43" s="9" t="s">
        <v>54</v>
      </c>
    </row>
    <row r="44" spans="1:18" ht="50.1" customHeight="1" x14ac:dyDescent="0.2">
      <c r="A44" s="6">
        <f t="shared" si="0"/>
        <v>28</v>
      </c>
      <c r="B44" s="7" t="s">
        <v>7</v>
      </c>
      <c r="C44" s="11" t="s">
        <v>246</v>
      </c>
      <c r="D44" s="11" t="s">
        <v>247</v>
      </c>
      <c r="E44" s="11" t="s">
        <v>248</v>
      </c>
      <c r="F44" s="11" t="s">
        <v>249</v>
      </c>
      <c r="G44" s="10" t="s">
        <v>479</v>
      </c>
      <c r="H44" s="12" t="s">
        <v>8</v>
      </c>
      <c r="I44" s="11" t="s">
        <v>482</v>
      </c>
      <c r="J44" s="10" t="s">
        <v>485</v>
      </c>
      <c r="K44" s="11" t="s">
        <v>24</v>
      </c>
      <c r="L44" s="13">
        <v>4</v>
      </c>
      <c r="M44" s="13">
        <v>35000</v>
      </c>
      <c r="N44" s="13">
        <v>140000</v>
      </c>
      <c r="R44" s="9" t="s">
        <v>55</v>
      </c>
    </row>
    <row r="45" spans="1:18" ht="50.1" customHeight="1" x14ac:dyDescent="0.2">
      <c r="A45" s="6">
        <f t="shared" si="0"/>
        <v>29</v>
      </c>
      <c r="B45" s="7" t="s">
        <v>7</v>
      </c>
      <c r="C45" s="11" t="s">
        <v>250</v>
      </c>
      <c r="D45" s="11" t="s">
        <v>251</v>
      </c>
      <c r="E45" s="11" t="s">
        <v>252</v>
      </c>
      <c r="F45" s="11" t="s">
        <v>253</v>
      </c>
      <c r="G45" s="10" t="s">
        <v>479</v>
      </c>
      <c r="H45" s="12" t="s">
        <v>8</v>
      </c>
      <c r="I45" s="11" t="s">
        <v>482</v>
      </c>
      <c r="J45" s="10" t="s">
        <v>485</v>
      </c>
      <c r="K45" s="11" t="s">
        <v>24</v>
      </c>
      <c r="L45" s="13">
        <v>3</v>
      </c>
      <c r="M45" s="13">
        <v>16266.67</v>
      </c>
      <c r="N45" s="13">
        <v>48800.01</v>
      </c>
      <c r="R45" s="9" t="s">
        <v>56</v>
      </c>
    </row>
    <row r="46" spans="1:18" ht="50.1" customHeight="1" x14ac:dyDescent="0.2">
      <c r="A46" s="6">
        <f t="shared" si="0"/>
        <v>30</v>
      </c>
      <c r="B46" s="7" t="s">
        <v>7</v>
      </c>
      <c r="C46" s="11" t="s">
        <v>250</v>
      </c>
      <c r="D46" s="11" t="s">
        <v>251</v>
      </c>
      <c r="E46" s="11" t="s">
        <v>252</v>
      </c>
      <c r="F46" s="11" t="s">
        <v>254</v>
      </c>
      <c r="G46" s="10" t="s">
        <v>479</v>
      </c>
      <c r="H46" s="12" t="s">
        <v>8</v>
      </c>
      <c r="I46" s="11" t="s">
        <v>482</v>
      </c>
      <c r="J46" s="10" t="s">
        <v>485</v>
      </c>
      <c r="K46" s="11" t="s">
        <v>24</v>
      </c>
      <c r="L46" s="13">
        <v>5</v>
      </c>
      <c r="M46" s="13">
        <v>16266.67</v>
      </c>
      <c r="N46" s="13">
        <v>81333.350000000006</v>
      </c>
      <c r="R46" s="9" t="s">
        <v>57</v>
      </c>
    </row>
    <row r="47" spans="1:18" ht="50.1" customHeight="1" x14ac:dyDescent="0.2">
      <c r="A47" s="6">
        <f t="shared" si="0"/>
        <v>31</v>
      </c>
      <c r="B47" s="7" t="s">
        <v>7</v>
      </c>
      <c r="C47" s="11" t="s">
        <v>255</v>
      </c>
      <c r="D47" s="11" t="s">
        <v>256</v>
      </c>
      <c r="E47" s="11" t="s">
        <v>257</v>
      </c>
      <c r="F47" s="11" t="s">
        <v>258</v>
      </c>
      <c r="G47" s="10" t="s">
        <v>479</v>
      </c>
      <c r="H47" s="12" t="s">
        <v>8</v>
      </c>
      <c r="I47" s="11" t="s">
        <v>482</v>
      </c>
      <c r="J47" s="10" t="s">
        <v>485</v>
      </c>
      <c r="K47" s="11" t="s">
        <v>24</v>
      </c>
      <c r="L47" s="13">
        <v>3</v>
      </c>
      <c r="M47" s="13">
        <v>291449</v>
      </c>
      <c r="N47" s="13">
        <v>874347</v>
      </c>
      <c r="R47" s="9" t="s">
        <v>58</v>
      </c>
    </row>
    <row r="48" spans="1:18" ht="50.1" customHeight="1" x14ac:dyDescent="0.2">
      <c r="A48" s="6">
        <f t="shared" si="0"/>
        <v>32</v>
      </c>
      <c r="B48" s="7" t="s">
        <v>7</v>
      </c>
      <c r="C48" s="11" t="s">
        <v>255</v>
      </c>
      <c r="D48" s="11" t="s">
        <v>256</v>
      </c>
      <c r="E48" s="11" t="s">
        <v>257</v>
      </c>
      <c r="F48" s="11" t="s">
        <v>259</v>
      </c>
      <c r="G48" s="10" t="s">
        <v>479</v>
      </c>
      <c r="H48" s="12" t="s">
        <v>8</v>
      </c>
      <c r="I48" s="11" t="s">
        <v>482</v>
      </c>
      <c r="J48" s="10" t="s">
        <v>485</v>
      </c>
      <c r="K48" s="11" t="s">
        <v>24</v>
      </c>
      <c r="L48" s="13">
        <v>3</v>
      </c>
      <c r="M48" s="13">
        <v>158195</v>
      </c>
      <c r="N48" s="13">
        <v>474585</v>
      </c>
      <c r="R48" s="9" t="s">
        <v>59</v>
      </c>
    </row>
    <row r="49" spans="1:18" ht="50.1" customHeight="1" x14ac:dyDescent="0.2">
      <c r="A49" s="6">
        <f t="shared" si="0"/>
        <v>33</v>
      </c>
      <c r="B49" s="7" t="s">
        <v>7</v>
      </c>
      <c r="C49" s="11" t="s">
        <v>255</v>
      </c>
      <c r="D49" s="11" t="s">
        <v>256</v>
      </c>
      <c r="E49" s="11" t="s">
        <v>257</v>
      </c>
      <c r="F49" s="11" t="s">
        <v>260</v>
      </c>
      <c r="G49" s="10" t="s">
        <v>479</v>
      </c>
      <c r="H49" s="12" t="s">
        <v>8</v>
      </c>
      <c r="I49" s="11" t="s">
        <v>482</v>
      </c>
      <c r="J49" s="10" t="s">
        <v>485</v>
      </c>
      <c r="K49" s="11" t="s">
        <v>24</v>
      </c>
      <c r="L49" s="13">
        <v>2</v>
      </c>
      <c r="M49" s="13">
        <v>50000</v>
      </c>
      <c r="N49" s="13">
        <v>100000</v>
      </c>
      <c r="R49" s="9" t="s">
        <v>60</v>
      </c>
    </row>
    <row r="50" spans="1:18" ht="50.1" customHeight="1" x14ac:dyDescent="0.2">
      <c r="A50" s="6">
        <f t="shared" si="0"/>
        <v>34</v>
      </c>
      <c r="B50" s="7" t="s">
        <v>7</v>
      </c>
      <c r="C50" s="11" t="s">
        <v>261</v>
      </c>
      <c r="D50" s="11" t="s">
        <v>262</v>
      </c>
      <c r="E50" s="11" t="s">
        <v>263</v>
      </c>
      <c r="F50" s="11" t="s">
        <v>264</v>
      </c>
      <c r="G50" s="10" t="s">
        <v>479</v>
      </c>
      <c r="H50" s="12" t="s">
        <v>8</v>
      </c>
      <c r="I50" s="11" t="s">
        <v>482</v>
      </c>
      <c r="J50" s="10" t="s">
        <v>485</v>
      </c>
      <c r="K50" s="11" t="s">
        <v>24</v>
      </c>
      <c r="L50" s="13">
        <v>6</v>
      </c>
      <c r="M50" s="13">
        <v>20000</v>
      </c>
      <c r="N50" s="13">
        <v>120000</v>
      </c>
      <c r="R50" s="9" t="s">
        <v>61</v>
      </c>
    </row>
    <row r="51" spans="1:18" ht="50.1" customHeight="1" x14ac:dyDescent="0.2">
      <c r="A51" s="6">
        <f t="shared" si="0"/>
        <v>35</v>
      </c>
      <c r="B51" s="7" t="s">
        <v>7</v>
      </c>
      <c r="C51" s="11" t="s">
        <v>265</v>
      </c>
      <c r="D51" s="11" t="s">
        <v>266</v>
      </c>
      <c r="E51" s="11" t="s">
        <v>267</v>
      </c>
      <c r="F51" s="11" t="s">
        <v>268</v>
      </c>
      <c r="G51" s="10" t="s">
        <v>479</v>
      </c>
      <c r="H51" s="12" t="s">
        <v>8</v>
      </c>
      <c r="I51" s="11" t="s">
        <v>482</v>
      </c>
      <c r="J51" s="10" t="s">
        <v>485</v>
      </c>
      <c r="K51" s="11" t="s">
        <v>24</v>
      </c>
      <c r="L51" s="13">
        <v>500</v>
      </c>
      <c r="M51" s="13">
        <v>120</v>
      </c>
      <c r="N51" s="13">
        <v>60000</v>
      </c>
      <c r="R51" s="9" t="s">
        <v>62</v>
      </c>
    </row>
    <row r="52" spans="1:18" ht="50.1" customHeight="1" x14ac:dyDescent="0.2">
      <c r="A52" s="6">
        <f t="shared" si="0"/>
        <v>36</v>
      </c>
      <c r="B52" s="7" t="s">
        <v>7</v>
      </c>
      <c r="C52" s="11" t="s">
        <v>269</v>
      </c>
      <c r="D52" s="11" t="s">
        <v>270</v>
      </c>
      <c r="E52" s="11" t="s">
        <v>271</v>
      </c>
      <c r="F52" s="11" t="s">
        <v>272</v>
      </c>
      <c r="G52" s="10" t="s">
        <v>480</v>
      </c>
      <c r="H52" s="12" t="s">
        <v>8</v>
      </c>
      <c r="I52" s="11" t="s">
        <v>482</v>
      </c>
      <c r="J52" s="10" t="s">
        <v>485</v>
      </c>
      <c r="K52" s="11" t="s">
        <v>24</v>
      </c>
      <c r="L52" s="13">
        <v>100</v>
      </c>
      <c r="M52" s="13">
        <v>1644</v>
      </c>
      <c r="N52" s="13">
        <v>164400</v>
      </c>
      <c r="R52" s="9" t="s">
        <v>63</v>
      </c>
    </row>
    <row r="53" spans="1:18" ht="50.1" customHeight="1" x14ac:dyDescent="0.2">
      <c r="A53" s="6">
        <f t="shared" si="0"/>
        <v>37</v>
      </c>
      <c r="B53" s="7" t="s">
        <v>7</v>
      </c>
      <c r="C53" s="11" t="s">
        <v>273</v>
      </c>
      <c r="D53" s="11" t="s">
        <v>274</v>
      </c>
      <c r="E53" s="11" t="s">
        <v>275</v>
      </c>
      <c r="F53" s="11" t="s">
        <v>276</v>
      </c>
      <c r="G53" s="10" t="s">
        <v>479</v>
      </c>
      <c r="H53" s="12" t="s">
        <v>8</v>
      </c>
      <c r="I53" s="11" t="s">
        <v>482</v>
      </c>
      <c r="J53" s="10" t="s">
        <v>485</v>
      </c>
      <c r="K53" s="11" t="s">
        <v>24</v>
      </c>
      <c r="L53" s="13">
        <v>10</v>
      </c>
      <c r="M53" s="13">
        <v>7200</v>
      </c>
      <c r="N53" s="13">
        <v>72000</v>
      </c>
      <c r="R53" s="9" t="s">
        <v>64</v>
      </c>
    </row>
    <row r="54" spans="1:18" ht="50.1" customHeight="1" x14ac:dyDescent="0.2">
      <c r="A54" s="6">
        <f t="shared" si="0"/>
        <v>38</v>
      </c>
      <c r="B54" s="7" t="s">
        <v>7</v>
      </c>
      <c r="C54" s="11" t="s">
        <v>277</v>
      </c>
      <c r="D54" s="11" t="s">
        <v>278</v>
      </c>
      <c r="E54" s="11" t="s">
        <v>279</v>
      </c>
      <c r="F54" s="11" t="s">
        <v>280</v>
      </c>
      <c r="G54" s="10" t="s">
        <v>479</v>
      </c>
      <c r="H54" s="12" t="s">
        <v>8</v>
      </c>
      <c r="I54" s="11" t="s">
        <v>482</v>
      </c>
      <c r="J54" s="10" t="s">
        <v>485</v>
      </c>
      <c r="K54" s="11" t="s">
        <v>24</v>
      </c>
      <c r="L54" s="13">
        <v>5</v>
      </c>
      <c r="M54" s="13">
        <v>19500</v>
      </c>
      <c r="N54" s="13">
        <v>97500</v>
      </c>
      <c r="R54" s="9" t="s">
        <v>65</v>
      </c>
    </row>
    <row r="55" spans="1:18" ht="50.1" customHeight="1" x14ac:dyDescent="0.2">
      <c r="A55" s="6">
        <f t="shared" si="0"/>
        <v>39</v>
      </c>
      <c r="B55" s="7" t="s">
        <v>7</v>
      </c>
      <c r="C55" s="11" t="s">
        <v>281</v>
      </c>
      <c r="D55" s="11" t="s">
        <v>282</v>
      </c>
      <c r="E55" s="11" t="s">
        <v>283</v>
      </c>
      <c r="F55" s="11" t="s">
        <v>284</v>
      </c>
      <c r="G55" s="10" t="s">
        <v>479</v>
      </c>
      <c r="H55" s="12" t="s">
        <v>8</v>
      </c>
      <c r="I55" s="11" t="s">
        <v>482</v>
      </c>
      <c r="J55" s="10" t="s">
        <v>485</v>
      </c>
      <c r="K55" s="11" t="s">
        <v>489</v>
      </c>
      <c r="L55" s="13">
        <v>1</v>
      </c>
      <c r="M55" s="13">
        <v>130100</v>
      </c>
      <c r="N55" s="13">
        <v>130100</v>
      </c>
      <c r="R55" s="9" t="s">
        <v>66</v>
      </c>
    </row>
    <row r="56" spans="1:18" ht="50.1" customHeight="1" x14ac:dyDescent="0.2">
      <c r="A56" s="6">
        <f t="shared" si="0"/>
        <v>40</v>
      </c>
      <c r="B56" s="7" t="s">
        <v>7</v>
      </c>
      <c r="C56" s="11" t="s">
        <v>285</v>
      </c>
      <c r="D56" s="11" t="s">
        <v>286</v>
      </c>
      <c r="E56" s="11" t="s">
        <v>287</v>
      </c>
      <c r="F56" s="11" t="s">
        <v>288</v>
      </c>
      <c r="G56" s="10" t="s">
        <v>479</v>
      </c>
      <c r="H56" s="12" t="s">
        <v>8</v>
      </c>
      <c r="I56" s="11" t="s">
        <v>482</v>
      </c>
      <c r="J56" s="10" t="s">
        <v>485</v>
      </c>
      <c r="K56" s="11" t="s">
        <v>24</v>
      </c>
      <c r="L56" s="13">
        <v>6</v>
      </c>
      <c r="M56" s="13">
        <v>17766.669999999998</v>
      </c>
      <c r="N56" s="13">
        <v>106600.02</v>
      </c>
      <c r="R56" s="9" t="s">
        <v>67</v>
      </c>
    </row>
    <row r="57" spans="1:18" ht="50.1" customHeight="1" x14ac:dyDescent="0.2">
      <c r="A57" s="6">
        <f t="shared" si="0"/>
        <v>41</v>
      </c>
      <c r="B57" s="7" t="s">
        <v>7</v>
      </c>
      <c r="C57" s="11" t="s">
        <v>285</v>
      </c>
      <c r="D57" s="11" t="s">
        <v>286</v>
      </c>
      <c r="E57" s="11" t="s">
        <v>287</v>
      </c>
      <c r="F57" s="11" t="s">
        <v>289</v>
      </c>
      <c r="G57" s="10" t="s">
        <v>479</v>
      </c>
      <c r="H57" s="12" t="s">
        <v>8</v>
      </c>
      <c r="I57" s="11" t="s">
        <v>482</v>
      </c>
      <c r="J57" s="10" t="s">
        <v>485</v>
      </c>
      <c r="K57" s="11" t="s">
        <v>24</v>
      </c>
      <c r="L57" s="13">
        <v>4</v>
      </c>
      <c r="M57" s="13">
        <v>17766.669999999998</v>
      </c>
      <c r="N57" s="13">
        <v>71066.679999999993</v>
      </c>
      <c r="R57" s="9" t="s">
        <v>68</v>
      </c>
    </row>
    <row r="58" spans="1:18" ht="50.1" customHeight="1" x14ac:dyDescent="0.2">
      <c r="A58" s="6">
        <f t="shared" si="0"/>
        <v>42</v>
      </c>
      <c r="B58" s="7" t="s">
        <v>7</v>
      </c>
      <c r="C58" s="11" t="s">
        <v>290</v>
      </c>
      <c r="D58" s="11" t="s">
        <v>291</v>
      </c>
      <c r="E58" s="11" t="s">
        <v>292</v>
      </c>
      <c r="F58" s="11" t="s">
        <v>293</v>
      </c>
      <c r="G58" s="10" t="s">
        <v>479</v>
      </c>
      <c r="H58" s="12" t="s">
        <v>8</v>
      </c>
      <c r="I58" s="11" t="s">
        <v>482</v>
      </c>
      <c r="J58" s="10" t="s">
        <v>485</v>
      </c>
      <c r="K58" s="11" t="s">
        <v>24</v>
      </c>
      <c r="L58" s="13">
        <v>5</v>
      </c>
      <c r="M58" s="13">
        <v>4703.33</v>
      </c>
      <c r="N58" s="13">
        <v>23516.65</v>
      </c>
      <c r="R58" s="9" t="s">
        <v>69</v>
      </c>
    </row>
    <row r="59" spans="1:18" ht="50.1" customHeight="1" x14ac:dyDescent="0.2">
      <c r="A59" s="6">
        <f t="shared" si="0"/>
        <v>43</v>
      </c>
      <c r="B59" s="7" t="s">
        <v>7</v>
      </c>
      <c r="C59" s="11" t="s">
        <v>294</v>
      </c>
      <c r="D59" s="11" t="s">
        <v>295</v>
      </c>
      <c r="E59" s="11" t="s">
        <v>296</v>
      </c>
      <c r="F59" s="11" t="s">
        <v>297</v>
      </c>
      <c r="G59" s="10" t="s">
        <v>479</v>
      </c>
      <c r="H59" s="12" t="s">
        <v>8</v>
      </c>
      <c r="I59" s="11" t="s">
        <v>482</v>
      </c>
      <c r="J59" s="10" t="s">
        <v>485</v>
      </c>
      <c r="K59" s="11" t="s">
        <v>24</v>
      </c>
      <c r="L59" s="13">
        <v>20</v>
      </c>
      <c r="M59" s="13">
        <v>35000</v>
      </c>
      <c r="N59" s="13">
        <v>700000</v>
      </c>
      <c r="R59" s="9" t="s">
        <v>70</v>
      </c>
    </row>
    <row r="60" spans="1:18" ht="50.1" customHeight="1" x14ac:dyDescent="0.2">
      <c r="A60" s="6">
        <f t="shared" si="0"/>
        <v>44</v>
      </c>
      <c r="B60" s="7" t="s">
        <v>7</v>
      </c>
      <c r="C60" s="11" t="s">
        <v>298</v>
      </c>
      <c r="D60" s="11" t="s">
        <v>299</v>
      </c>
      <c r="E60" s="11" t="s">
        <v>300</v>
      </c>
      <c r="F60" s="11" t="s">
        <v>301</v>
      </c>
      <c r="G60" s="10" t="s">
        <v>480</v>
      </c>
      <c r="H60" s="12" t="s">
        <v>8</v>
      </c>
      <c r="I60" s="11" t="s">
        <v>482</v>
      </c>
      <c r="J60" s="10" t="s">
        <v>485</v>
      </c>
      <c r="K60" s="11" t="s">
        <v>24</v>
      </c>
      <c r="L60" s="13">
        <v>2</v>
      </c>
      <c r="M60" s="13">
        <v>2889.33</v>
      </c>
      <c r="N60" s="13">
        <v>5778.66</v>
      </c>
      <c r="R60" s="9" t="s">
        <v>71</v>
      </c>
    </row>
    <row r="61" spans="1:18" ht="50.1" customHeight="1" x14ac:dyDescent="0.2">
      <c r="A61" s="6">
        <f t="shared" si="0"/>
        <v>45</v>
      </c>
      <c r="B61" s="7" t="s">
        <v>7</v>
      </c>
      <c r="C61" s="11" t="s">
        <v>302</v>
      </c>
      <c r="D61" s="11" t="s">
        <v>303</v>
      </c>
      <c r="E61" s="11" t="s">
        <v>304</v>
      </c>
      <c r="F61" s="11" t="s">
        <v>305</v>
      </c>
      <c r="G61" s="10" t="s">
        <v>479</v>
      </c>
      <c r="H61" s="12" t="s">
        <v>8</v>
      </c>
      <c r="I61" s="11" t="s">
        <v>482</v>
      </c>
      <c r="J61" s="10" t="s">
        <v>485</v>
      </c>
      <c r="K61" s="11" t="s">
        <v>24</v>
      </c>
      <c r="L61" s="13">
        <v>6</v>
      </c>
      <c r="M61" s="13">
        <v>85000</v>
      </c>
      <c r="N61" s="13">
        <v>510000</v>
      </c>
      <c r="R61" s="9" t="s">
        <v>72</v>
      </c>
    </row>
    <row r="62" spans="1:18" ht="50.1" customHeight="1" x14ac:dyDescent="0.2">
      <c r="A62" s="6">
        <f t="shared" si="0"/>
        <v>46</v>
      </c>
      <c r="B62" s="7" t="s">
        <v>7</v>
      </c>
      <c r="C62" s="11" t="s">
        <v>306</v>
      </c>
      <c r="D62" s="11" t="s">
        <v>307</v>
      </c>
      <c r="E62" s="11" t="s">
        <v>308</v>
      </c>
      <c r="F62" s="11" t="s">
        <v>309</v>
      </c>
      <c r="G62" s="10" t="s">
        <v>479</v>
      </c>
      <c r="H62" s="12" t="s">
        <v>8</v>
      </c>
      <c r="I62" s="11" t="s">
        <v>482</v>
      </c>
      <c r="J62" s="10" t="s">
        <v>485</v>
      </c>
      <c r="K62" s="11" t="s">
        <v>24</v>
      </c>
      <c r="L62" s="13">
        <v>2</v>
      </c>
      <c r="M62" s="13">
        <v>5000</v>
      </c>
      <c r="N62" s="13">
        <v>10000</v>
      </c>
      <c r="R62" s="9" t="s">
        <v>73</v>
      </c>
    </row>
    <row r="63" spans="1:18" ht="50.1" customHeight="1" x14ac:dyDescent="0.2">
      <c r="A63" s="6">
        <f t="shared" si="0"/>
        <v>47</v>
      </c>
      <c r="B63" s="7" t="s">
        <v>7</v>
      </c>
      <c r="C63" s="11" t="s">
        <v>310</v>
      </c>
      <c r="D63" s="11" t="s">
        <v>311</v>
      </c>
      <c r="E63" s="11" t="s">
        <v>292</v>
      </c>
      <c r="F63" s="11" t="s">
        <v>312</v>
      </c>
      <c r="G63" s="10" t="s">
        <v>479</v>
      </c>
      <c r="H63" s="12" t="s">
        <v>8</v>
      </c>
      <c r="I63" s="11" t="s">
        <v>482</v>
      </c>
      <c r="J63" s="10" t="s">
        <v>485</v>
      </c>
      <c r="K63" s="11" t="s">
        <v>24</v>
      </c>
      <c r="L63" s="13">
        <v>70</v>
      </c>
      <c r="M63" s="13">
        <v>25000</v>
      </c>
      <c r="N63" s="13">
        <v>1750000</v>
      </c>
      <c r="R63" s="9" t="s">
        <v>74</v>
      </c>
    </row>
    <row r="64" spans="1:18" ht="50.1" customHeight="1" x14ac:dyDescent="0.2">
      <c r="A64" s="6">
        <f t="shared" si="0"/>
        <v>48</v>
      </c>
      <c r="B64" s="7" t="s">
        <v>7</v>
      </c>
      <c r="C64" s="11" t="s">
        <v>313</v>
      </c>
      <c r="D64" s="11" t="s">
        <v>314</v>
      </c>
      <c r="E64" s="11" t="s">
        <v>315</v>
      </c>
      <c r="F64" s="11" t="s">
        <v>289</v>
      </c>
      <c r="G64" s="10" t="s">
        <v>479</v>
      </c>
      <c r="H64" s="12" t="s">
        <v>8</v>
      </c>
      <c r="I64" s="11" t="s">
        <v>482</v>
      </c>
      <c r="J64" s="10" t="s">
        <v>485</v>
      </c>
      <c r="K64" s="11" t="s">
        <v>24</v>
      </c>
      <c r="L64" s="13">
        <v>2</v>
      </c>
      <c r="M64" s="13">
        <v>53333</v>
      </c>
      <c r="N64" s="13">
        <v>106666</v>
      </c>
      <c r="R64" s="9" t="s">
        <v>75</v>
      </c>
    </row>
    <row r="65" spans="1:18" ht="50.1" customHeight="1" x14ac:dyDescent="0.2">
      <c r="A65" s="6">
        <f t="shared" si="0"/>
        <v>49</v>
      </c>
      <c r="B65" s="7" t="s">
        <v>7</v>
      </c>
      <c r="C65" s="11" t="s">
        <v>313</v>
      </c>
      <c r="D65" s="11" t="s">
        <v>314</v>
      </c>
      <c r="E65" s="11" t="s">
        <v>315</v>
      </c>
      <c r="F65" s="11" t="s">
        <v>316</v>
      </c>
      <c r="G65" s="10" t="s">
        <v>479</v>
      </c>
      <c r="H65" s="12" t="s">
        <v>8</v>
      </c>
      <c r="I65" s="11" t="s">
        <v>482</v>
      </c>
      <c r="J65" s="10" t="s">
        <v>485</v>
      </c>
      <c r="K65" s="11" t="s">
        <v>24</v>
      </c>
      <c r="L65" s="13">
        <v>5</v>
      </c>
      <c r="M65" s="13">
        <v>37759.949999999997</v>
      </c>
      <c r="N65" s="13">
        <v>188799.75</v>
      </c>
      <c r="R65" s="9" t="s">
        <v>76</v>
      </c>
    </row>
    <row r="66" spans="1:18" ht="50.1" customHeight="1" x14ac:dyDescent="0.2">
      <c r="A66" s="6">
        <f t="shared" si="0"/>
        <v>50</v>
      </c>
      <c r="B66" s="7" t="s">
        <v>7</v>
      </c>
      <c r="C66" s="11" t="s">
        <v>317</v>
      </c>
      <c r="D66" s="11" t="s">
        <v>314</v>
      </c>
      <c r="E66" s="11" t="s">
        <v>318</v>
      </c>
      <c r="F66" s="11" t="s">
        <v>319</v>
      </c>
      <c r="G66" s="10" t="s">
        <v>479</v>
      </c>
      <c r="H66" s="12" t="s">
        <v>8</v>
      </c>
      <c r="I66" s="11" t="s">
        <v>482</v>
      </c>
      <c r="J66" s="10" t="s">
        <v>485</v>
      </c>
      <c r="K66" s="11" t="s">
        <v>24</v>
      </c>
      <c r="L66" s="13">
        <v>2</v>
      </c>
      <c r="M66" s="13">
        <v>39765</v>
      </c>
      <c r="N66" s="13">
        <v>79530</v>
      </c>
      <c r="R66" s="9" t="s">
        <v>77</v>
      </c>
    </row>
    <row r="67" spans="1:18" ht="50.1" customHeight="1" x14ac:dyDescent="0.2">
      <c r="A67" s="6">
        <f t="shared" si="0"/>
        <v>51</v>
      </c>
      <c r="B67" s="7" t="s">
        <v>7</v>
      </c>
      <c r="C67" s="11" t="s">
        <v>317</v>
      </c>
      <c r="D67" s="11" t="s">
        <v>314</v>
      </c>
      <c r="E67" s="11" t="s">
        <v>318</v>
      </c>
      <c r="F67" s="11" t="s">
        <v>320</v>
      </c>
      <c r="G67" s="10" t="s">
        <v>479</v>
      </c>
      <c r="H67" s="12" t="s">
        <v>8</v>
      </c>
      <c r="I67" s="11" t="s">
        <v>482</v>
      </c>
      <c r="J67" s="10" t="s">
        <v>485</v>
      </c>
      <c r="K67" s="11" t="s">
        <v>24</v>
      </c>
      <c r="L67" s="13">
        <v>5</v>
      </c>
      <c r="M67" s="13">
        <v>39765</v>
      </c>
      <c r="N67" s="13">
        <v>198825</v>
      </c>
      <c r="R67" s="9" t="s">
        <v>78</v>
      </c>
    </row>
    <row r="68" spans="1:18" ht="50.1" customHeight="1" x14ac:dyDescent="0.2">
      <c r="A68" s="6">
        <f t="shared" si="0"/>
        <v>52</v>
      </c>
      <c r="B68" s="7" t="s">
        <v>7</v>
      </c>
      <c r="C68" s="11" t="s">
        <v>321</v>
      </c>
      <c r="D68" s="11" t="s">
        <v>322</v>
      </c>
      <c r="E68" s="11" t="s">
        <v>315</v>
      </c>
      <c r="F68" s="11" t="s">
        <v>323</v>
      </c>
      <c r="G68" s="10" t="s">
        <v>479</v>
      </c>
      <c r="H68" s="12" t="s">
        <v>8</v>
      </c>
      <c r="I68" s="11" t="s">
        <v>482</v>
      </c>
      <c r="J68" s="10" t="s">
        <v>485</v>
      </c>
      <c r="K68" s="11" t="s">
        <v>24</v>
      </c>
      <c r="L68" s="13">
        <v>2</v>
      </c>
      <c r="M68" s="13">
        <v>2500</v>
      </c>
      <c r="N68" s="13">
        <v>5000</v>
      </c>
      <c r="R68" s="9" t="s">
        <v>79</v>
      </c>
    </row>
    <row r="69" spans="1:18" ht="50.1" customHeight="1" x14ac:dyDescent="0.2">
      <c r="A69" s="6">
        <f t="shared" si="0"/>
        <v>53</v>
      </c>
      <c r="B69" s="7" t="s">
        <v>7</v>
      </c>
      <c r="C69" s="11" t="s">
        <v>324</v>
      </c>
      <c r="D69" s="11" t="s">
        <v>325</v>
      </c>
      <c r="E69" s="11" t="s">
        <v>315</v>
      </c>
      <c r="F69" s="11" t="s">
        <v>326</v>
      </c>
      <c r="G69" s="10" t="s">
        <v>479</v>
      </c>
      <c r="H69" s="12" t="s">
        <v>8</v>
      </c>
      <c r="I69" s="11" t="s">
        <v>482</v>
      </c>
      <c r="J69" s="10" t="s">
        <v>485</v>
      </c>
      <c r="K69" s="11" t="s">
        <v>489</v>
      </c>
      <c r="L69" s="13">
        <v>5</v>
      </c>
      <c r="M69" s="13">
        <v>6242.4</v>
      </c>
      <c r="N69" s="13">
        <v>31212</v>
      </c>
      <c r="R69" s="9" t="s">
        <v>80</v>
      </c>
    </row>
    <row r="70" spans="1:18" ht="50.1" customHeight="1" x14ac:dyDescent="0.2">
      <c r="A70" s="6">
        <f t="shared" si="0"/>
        <v>54</v>
      </c>
      <c r="B70" s="7" t="s">
        <v>7</v>
      </c>
      <c r="C70" s="11" t="s">
        <v>324</v>
      </c>
      <c r="D70" s="11" t="s">
        <v>325</v>
      </c>
      <c r="E70" s="11" t="s">
        <v>315</v>
      </c>
      <c r="F70" s="11" t="s">
        <v>327</v>
      </c>
      <c r="G70" s="10" t="s">
        <v>479</v>
      </c>
      <c r="H70" s="12" t="s">
        <v>8</v>
      </c>
      <c r="I70" s="11" t="s">
        <v>482</v>
      </c>
      <c r="J70" s="10" t="s">
        <v>485</v>
      </c>
      <c r="K70" s="11" t="s">
        <v>489</v>
      </c>
      <c r="L70" s="13">
        <v>2</v>
      </c>
      <c r="M70" s="13">
        <v>15250</v>
      </c>
      <c r="N70" s="13">
        <v>30500</v>
      </c>
      <c r="R70" s="9" t="s">
        <v>81</v>
      </c>
    </row>
    <row r="71" spans="1:18" ht="50.1" customHeight="1" x14ac:dyDescent="0.2">
      <c r="A71" s="6">
        <f t="shared" si="0"/>
        <v>55</v>
      </c>
      <c r="B71" s="7" t="s">
        <v>7</v>
      </c>
      <c r="C71" s="11" t="s">
        <v>324</v>
      </c>
      <c r="D71" s="11" t="s">
        <v>325</v>
      </c>
      <c r="E71" s="11" t="s">
        <v>315</v>
      </c>
      <c r="F71" s="11" t="s">
        <v>328</v>
      </c>
      <c r="G71" s="10" t="s">
        <v>479</v>
      </c>
      <c r="H71" s="12" t="s">
        <v>8</v>
      </c>
      <c r="I71" s="11" t="s">
        <v>482</v>
      </c>
      <c r="J71" s="10" t="s">
        <v>485</v>
      </c>
      <c r="K71" s="11" t="s">
        <v>489</v>
      </c>
      <c r="L71" s="13">
        <v>1</v>
      </c>
      <c r="M71" s="13">
        <v>12000</v>
      </c>
      <c r="N71" s="13">
        <v>12000</v>
      </c>
      <c r="R71" s="9" t="s">
        <v>82</v>
      </c>
    </row>
    <row r="72" spans="1:18" ht="50.1" customHeight="1" x14ac:dyDescent="0.2">
      <c r="A72" s="6">
        <f t="shared" si="0"/>
        <v>56</v>
      </c>
      <c r="B72" s="7" t="s">
        <v>7</v>
      </c>
      <c r="C72" s="11" t="s">
        <v>324</v>
      </c>
      <c r="D72" s="11" t="s">
        <v>325</v>
      </c>
      <c r="E72" s="11" t="s">
        <v>315</v>
      </c>
      <c r="F72" s="11" t="s">
        <v>329</v>
      </c>
      <c r="G72" s="10" t="s">
        <v>479</v>
      </c>
      <c r="H72" s="12" t="s">
        <v>8</v>
      </c>
      <c r="I72" s="11" t="s">
        <v>482</v>
      </c>
      <c r="J72" s="10" t="s">
        <v>485</v>
      </c>
      <c r="K72" s="11" t="s">
        <v>489</v>
      </c>
      <c r="L72" s="13">
        <v>1</v>
      </c>
      <c r="M72" s="13">
        <v>10114.129999999999</v>
      </c>
      <c r="N72" s="13">
        <v>10114.129999999999</v>
      </c>
      <c r="R72" s="9" t="s">
        <v>83</v>
      </c>
    </row>
    <row r="73" spans="1:18" ht="50.1" customHeight="1" x14ac:dyDescent="0.2">
      <c r="A73" s="6">
        <f t="shared" si="0"/>
        <v>57</v>
      </c>
      <c r="B73" s="7" t="s">
        <v>7</v>
      </c>
      <c r="C73" s="11" t="s">
        <v>324</v>
      </c>
      <c r="D73" s="11" t="s">
        <v>325</v>
      </c>
      <c r="E73" s="11" t="s">
        <v>315</v>
      </c>
      <c r="F73" s="11" t="s">
        <v>289</v>
      </c>
      <c r="G73" s="10" t="s">
        <v>479</v>
      </c>
      <c r="H73" s="12" t="s">
        <v>8</v>
      </c>
      <c r="I73" s="11" t="s">
        <v>482</v>
      </c>
      <c r="J73" s="10" t="s">
        <v>485</v>
      </c>
      <c r="K73" s="11" t="s">
        <v>489</v>
      </c>
      <c r="L73" s="13">
        <v>1</v>
      </c>
      <c r="M73" s="13">
        <v>4557.47</v>
      </c>
      <c r="N73" s="13">
        <v>4557.47</v>
      </c>
      <c r="R73" s="9" t="s">
        <v>84</v>
      </c>
    </row>
    <row r="74" spans="1:18" ht="50.1" customHeight="1" x14ac:dyDescent="0.2">
      <c r="A74" s="6">
        <f t="shared" si="0"/>
        <v>58</v>
      </c>
      <c r="B74" s="7" t="s">
        <v>7</v>
      </c>
      <c r="C74" s="11" t="s">
        <v>324</v>
      </c>
      <c r="D74" s="11" t="s">
        <v>325</v>
      </c>
      <c r="E74" s="11" t="s">
        <v>315</v>
      </c>
      <c r="F74" s="11" t="s">
        <v>330</v>
      </c>
      <c r="G74" s="10" t="s">
        <v>479</v>
      </c>
      <c r="H74" s="12" t="s">
        <v>8</v>
      </c>
      <c r="I74" s="11" t="s">
        <v>482</v>
      </c>
      <c r="J74" s="10" t="s">
        <v>485</v>
      </c>
      <c r="K74" s="11" t="s">
        <v>489</v>
      </c>
      <c r="L74" s="13">
        <v>1</v>
      </c>
      <c r="M74" s="13">
        <v>10200</v>
      </c>
      <c r="N74" s="13">
        <v>10200</v>
      </c>
      <c r="R74" s="9" t="s">
        <v>85</v>
      </c>
    </row>
    <row r="75" spans="1:18" ht="50.1" customHeight="1" x14ac:dyDescent="0.2">
      <c r="A75" s="6">
        <f t="shared" si="0"/>
        <v>59</v>
      </c>
      <c r="B75" s="7" t="s">
        <v>7</v>
      </c>
      <c r="C75" s="11" t="s">
        <v>331</v>
      </c>
      <c r="D75" s="11" t="s">
        <v>332</v>
      </c>
      <c r="E75" s="11" t="s">
        <v>315</v>
      </c>
      <c r="F75" s="11" t="s">
        <v>333</v>
      </c>
      <c r="G75" s="10" t="s">
        <v>479</v>
      </c>
      <c r="H75" s="12" t="s">
        <v>8</v>
      </c>
      <c r="I75" s="11" t="s">
        <v>482</v>
      </c>
      <c r="J75" s="10" t="s">
        <v>485</v>
      </c>
      <c r="K75" s="11" t="s">
        <v>489</v>
      </c>
      <c r="L75" s="13">
        <v>2</v>
      </c>
      <c r="M75" s="13">
        <v>50000</v>
      </c>
      <c r="N75" s="13">
        <v>100000</v>
      </c>
      <c r="R75" s="9" t="s">
        <v>86</v>
      </c>
    </row>
    <row r="76" spans="1:18" ht="50.1" customHeight="1" x14ac:dyDescent="0.2">
      <c r="A76" s="6">
        <f t="shared" si="0"/>
        <v>60</v>
      </c>
      <c r="B76" s="7" t="s">
        <v>7</v>
      </c>
      <c r="C76" s="11" t="s">
        <v>334</v>
      </c>
      <c r="D76" s="11" t="s">
        <v>335</v>
      </c>
      <c r="E76" s="11" t="s">
        <v>315</v>
      </c>
      <c r="F76" s="11" t="s">
        <v>336</v>
      </c>
      <c r="G76" s="10" t="s">
        <v>480</v>
      </c>
      <c r="H76" s="12" t="s">
        <v>8</v>
      </c>
      <c r="I76" s="11" t="s">
        <v>482</v>
      </c>
      <c r="J76" s="10" t="s">
        <v>485</v>
      </c>
      <c r="K76" s="11" t="s">
        <v>24</v>
      </c>
      <c r="L76" s="13">
        <v>2</v>
      </c>
      <c r="M76" s="13">
        <v>2486.67</v>
      </c>
      <c r="N76" s="13">
        <v>4973.34</v>
      </c>
      <c r="R76" s="9" t="s">
        <v>87</v>
      </c>
    </row>
    <row r="77" spans="1:18" ht="50.1" customHeight="1" x14ac:dyDescent="0.2">
      <c r="A77" s="6">
        <f t="shared" si="0"/>
        <v>61</v>
      </c>
      <c r="B77" s="7" t="s">
        <v>7</v>
      </c>
      <c r="C77" s="11" t="s">
        <v>337</v>
      </c>
      <c r="D77" s="11" t="s">
        <v>338</v>
      </c>
      <c r="E77" s="11" t="s">
        <v>315</v>
      </c>
      <c r="F77" s="11" t="s">
        <v>339</v>
      </c>
      <c r="G77" s="10" t="s">
        <v>479</v>
      </c>
      <c r="H77" s="12" t="s">
        <v>8</v>
      </c>
      <c r="I77" s="11" t="s">
        <v>482</v>
      </c>
      <c r="J77" s="10" t="s">
        <v>485</v>
      </c>
      <c r="K77" s="11" t="s">
        <v>24</v>
      </c>
      <c r="L77" s="13">
        <v>1</v>
      </c>
      <c r="M77" s="13">
        <v>33920</v>
      </c>
      <c r="N77" s="13">
        <v>33920</v>
      </c>
      <c r="R77" s="9" t="s">
        <v>88</v>
      </c>
    </row>
    <row r="78" spans="1:18" ht="50.1" customHeight="1" x14ac:dyDescent="0.2">
      <c r="A78" s="6">
        <f t="shared" si="0"/>
        <v>62</v>
      </c>
      <c r="B78" s="7" t="s">
        <v>7</v>
      </c>
      <c r="C78" s="11" t="s">
        <v>337</v>
      </c>
      <c r="D78" s="11" t="s">
        <v>338</v>
      </c>
      <c r="E78" s="11" t="s">
        <v>315</v>
      </c>
      <c r="F78" s="11" t="s">
        <v>340</v>
      </c>
      <c r="G78" s="10" t="s">
        <v>479</v>
      </c>
      <c r="H78" s="12" t="s">
        <v>8</v>
      </c>
      <c r="I78" s="11" t="s">
        <v>482</v>
      </c>
      <c r="J78" s="10" t="s">
        <v>485</v>
      </c>
      <c r="K78" s="11" t="s">
        <v>24</v>
      </c>
      <c r="L78" s="13">
        <v>1</v>
      </c>
      <c r="M78" s="13">
        <v>120000</v>
      </c>
      <c r="N78" s="13">
        <v>120000</v>
      </c>
      <c r="R78" s="9" t="s">
        <v>89</v>
      </c>
    </row>
    <row r="79" spans="1:18" ht="50.1" customHeight="1" x14ac:dyDescent="0.2">
      <c r="A79" s="6">
        <f t="shared" si="0"/>
        <v>63</v>
      </c>
      <c r="B79" s="7" t="s">
        <v>7</v>
      </c>
      <c r="C79" s="11" t="s">
        <v>341</v>
      </c>
      <c r="D79" s="11" t="s">
        <v>342</v>
      </c>
      <c r="E79" s="11" t="s">
        <v>315</v>
      </c>
      <c r="F79" s="11" t="s">
        <v>339</v>
      </c>
      <c r="G79" s="10" t="s">
        <v>479</v>
      </c>
      <c r="H79" s="12" t="s">
        <v>8</v>
      </c>
      <c r="I79" s="11" t="s">
        <v>482</v>
      </c>
      <c r="J79" s="10" t="s">
        <v>485</v>
      </c>
      <c r="K79" s="11" t="s">
        <v>24</v>
      </c>
      <c r="L79" s="13">
        <v>1</v>
      </c>
      <c r="M79" s="13">
        <v>212662.5</v>
      </c>
      <c r="N79" s="13">
        <v>212662.5</v>
      </c>
      <c r="R79" s="9" t="s">
        <v>90</v>
      </c>
    </row>
    <row r="80" spans="1:18" ht="50.1" customHeight="1" x14ac:dyDescent="0.2">
      <c r="A80" s="6">
        <f t="shared" si="0"/>
        <v>64</v>
      </c>
      <c r="B80" s="7" t="s">
        <v>7</v>
      </c>
      <c r="C80" s="11" t="s">
        <v>343</v>
      </c>
      <c r="D80" s="11" t="s">
        <v>344</v>
      </c>
      <c r="E80" s="11" t="s">
        <v>315</v>
      </c>
      <c r="F80" s="11" t="s">
        <v>345</v>
      </c>
      <c r="G80" s="10" t="s">
        <v>479</v>
      </c>
      <c r="H80" s="12" t="s">
        <v>8</v>
      </c>
      <c r="I80" s="11" t="s">
        <v>482</v>
      </c>
      <c r="J80" s="10" t="s">
        <v>25</v>
      </c>
      <c r="K80" s="11" t="s">
        <v>24</v>
      </c>
      <c r="L80" s="13">
        <v>3</v>
      </c>
      <c r="M80" s="13">
        <v>85900</v>
      </c>
      <c r="N80" s="13">
        <v>257700</v>
      </c>
      <c r="R80" s="9" t="s">
        <v>91</v>
      </c>
    </row>
    <row r="81" spans="1:18" ht="50.1" customHeight="1" x14ac:dyDescent="0.2">
      <c r="A81" s="6">
        <f t="shared" si="0"/>
        <v>65</v>
      </c>
      <c r="B81" s="7" t="s">
        <v>7</v>
      </c>
      <c r="C81" s="11" t="s">
        <v>343</v>
      </c>
      <c r="D81" s="11" t="s">
        <v>344</v>
      </c>
      <c r="E81" s="11" t="s">
        <v>315</v>
      </c>
      <c r="F81" s="11" t="s">
        <v>289</v>
      </c>
      <c r="G81" s="10" t="s">
        <v>479</v>
      </c>
      <c r="H81" s="12" t="s">
        <v>8</v>
      </c>
      <c r="I81" s="11" t="s">
        <v>482</v>
      </c>
      <c r="J81" s="10" t="s">
        <v>485</v>
      </c>
      <c r="K81" s="11" t="s">
        <v>24</v>
      </c>
      <c r="L81" s="13">
        <v>2</v>
      </c>
      <c r="M81" s="13">
        <v>4566.67</v>
      </c>
      <c r="N81" s="13">
        <v>9133.34</v>
      </c>
      <c r="R81" s="9" t="s">
        <v>92</v>
      </c>
    </row>
    <row r="82" spans="1:18" ht="50.1" customHeight="1" x14ac:dyDescent="0.2">
      <c r="A82" s="6">
        <f t="shared" si="0"/>
        <v>66</v>
      </c>
      <c r="B82" s="7" t="s">
        <v>7</v>
      </c>
      <c r="C82" s="11" t="s">
        <v>346</v>
      </c>
      <c r="D82" s="11" t="s">
        <v>344</v>
      </c>
      <c r="E82" s="11" t="s">
        <v>318</v>
      </c>
      <c r="F82" s="11" t="s">
        <v>347</v>
      </c>
      <c r="G82" s="10" t="s">
        <v>479</v>
      </c>
      <c r="H82" s="12" t="s">
        <v>8</v>
      </c>
      <c r="I82" s="11" t="s">
        <v>482</v>
      </c>
      <c r="J82" s="10" t="s">
        <v>485</v>
      </c>
      <c r="K82" s="11" t="s">
        <v>24</v>
      </c>
      <c r="L82" s="13">
        <v>1</v>
      </c>
      <c r="M82" s="13">
        <v>69400</v>
      </c>
      <c r="N82" s="13">
        <v>69400</v>
      </c>
      <c r="R82" s="9" t="s">
        <v>93</v>
      </c>
    </row>
    <row r="83" spans="1:18" ht="50.1" customHeight="1" x14ac:dyDescent="0.2">
      <c r="A83" s="6">
        <f t="shared" ref="A83:A146" si="1">A82+1</f>
        <v>67</v>
      </c>
      <c r="B83" s="7" t="s">
        <v>7</v>
      </c>
      <c r="C83" s="11" t="s">
        <v>348</v>
      </c>
      <c r="D83" s="11" t="s">
        <v>349</v>
      </c>
      <c r="E83" s="11" t="s">
        <v>315</v>
      </c>
      <c r="F83" s="11" t="s">
        <v>350</v>
      </c>
      <c r="G83" s="10" t="s">
        <v>479</v>
      </c>
      <c r="H83" s="12" t="s">
        <v>8</v>
      </c>
      <c r="I83" s="11" t="s">
        <v>482</v>
      </c>
      <c r="J83" s="10" t="s">
        <v>485</v>
      </c>
      <c r="K83" s="11" t="s">
        <v>24</v>
      </c>
      <c r="L83" s="13">
        <v>1</v>
      </c>
      <c r="M83" s="13">
        <v>27033.33</v>
      </c>
      <c r="N83" s="13">
        <v>27033.33</v>
      </c>
      <c r="R83" s="9" t="s">
        <v>94</v>
      </c>
    </row>
    <row r="84" spans="1:18" ht="50.1" customHeight="1" x14ac:dyDescent="0.2">
      <c r="A84" s="6">
        <f t="shared" si="1"/>
        <v>68</v>
      </c>
      <c r="B84" s="7" t="s">
        <v>7</v>
      </c>
      <c r="C84" s="11" t="s">
        <v>351</v>
      </c>
      <c r="D84" s="11" t="s">
        <v>349</v>
      </c>
      <c r="E84" s="11" t="s">
        <v>318</v>
      </c>
      <c r="F84" s="11" t="s">
        <v>352</v>
      </c>
      <c r="G84" s="10" t="s">
        <v>479</v>
      </c>
      <c r="H84" s="12" t="s">
        <v>8</v>
      </c>
      <c r="I84" s="11" t="s">
        <v>482</v>
      </c>
      <c r="J84" s="10" t="s">
        <v>485</v>
      </c>
      <c r="K84" s="11" t="s">
        <v>24</v>
      </c>
      <c r="L84" s="13">
        <v>1</v>
      </c>
      <c r="M84" s="13">
        <v>31900</v>
      </c>
      <c r="N84" s="13">
        <v>31900</v>
      </c>
      <c r="R84" s="9" t="s">
        <v>95</v>
      </c>
    </row>
    <row r="85" spans="1:18" ht="50.1" customHeight="1" x14ac:dyDescent="0.2">
      <c r="A85" s="6">
        <f t="shared" si="1"/>
        <v>69</v>
      </c>
      <c r="B85" s="7" t="s">
        <v>7</v>
      </c>
      <c r="C85" s="11" t="s">
        <v>351</v>
      </c>
      <c r="D85" s="11" t="s">
        <v>349</v>
      </c>
      <c r="E85" s="11" t="s">
        <v>318</v>
      </c>
      <c r="F85" s="11" t="s">
        <v>353</v>
      </c>
      <c r="G85" s="10" t="s">
        <v>479</v>
      </c>
      <c r="H85" s="12" t="s">
        <v>8</v>
      </c>
      <c r="I85" s="11" t="s">
        <v>482</v>
      </c>
      <c r="J85" s="10" t="s">
        <v>485</v>
      </c>
      <c r="K85" s="11" t="s">
        <v>489</v>
      </c>
      <c r="L85" s="13">
        <v>1</v>
      </c>
      <c r="M85" s="13">
        <v>63720.79</v>
      </c>
      <c r="N85" s="13">
        <v>63720.79</v>
      </c>
      <c r="R85" s="9" t="s">
        <v>96</v>
      </c>
    </row>
    <row r="86" spans="1:18" ht="50.1" customHeight="1" x14ac:dyDescent="0.2">
      <c r="A86" s="6">
        <f t="shared" si="1"/>
        <v>70</v>
      </c>
      <c r="B86" s="7" t="s">
        <v>7</v>
      </c>
      <c r="C86" s="11" t="s">
        <v>354</v>
      </c>
      <c r="D86" s="11" t="s">
        <v>355</v>
      </c>
      <c r="E86" s="11" t="s">
        <v>315</v>
      </c>
      <c r="F86" s="11" t="s">
        <v>356</v>
      </c>
      <c r="G86" s="10" t="s">
        <v>479</v>
      </c>
      <c r="H86" s="12" t="s">
        <v>8</v>
      </c>
      <c r="I86" s="11" t="s">
        <v>482</v>
      </c>
      <c r="J86" s="10" t="s">
        <v>485</v>
      </c>
      <c r="K86" s="11" t="s">
        <v>24</v>
      </c>
      <c r="L86" s="13">
        <v>1</v>
      </c>
      <c r="M86" s="13">
        <v>20397.2</v>
      </c>
      <c r="N86" s="13">
        <v>20397.2</v>
      </c>
      <c r="R86" s="9" t="s">
        <v>97</v>
      </c>
    </row>
    <row r="87" spans="1:18" ht="50.1" customHeight="1" x14ac:dyDescent="0.2">
      <c r="A87" s="6">
        <f t="shared" si="1"/>
        <v>71</v>
      </c>
      <c r="B87" s="7" t="s">
        <v>7</v>
      </c>
      <c r="C87" s="11" t="s">
        <v>357</v>
      </c>
      <c r="D87" s="11" t="s">
        <v>358</v>
      </c>
      <c r="E87" s="11" t="s">
        <v>315</v>
      </c>
      <c r="F87" s="11" t="s">
        <v>289</v>
      </c>
      <c r="G87" s="10" t="s">
        <v>479</v>
      </c>
      <c r="H87" s="12" t="s">
        <v>8</v>
      </c>
      <c r="I87" s="11" t="s">
        <v>482</v>
      </c>
      <c r="J87" s="10" t="s">
        <v>25</v>
      </c>
      <c r="K87" s="11" t="s">
        <v>24</v>
      </c>
      <c r="L87" s="13">
        <v>1</v>
      </c>
      <c r="M87" s="13">
        <v>170513.12</v>
      </c>
      <c r="N87" s="13">
        <v>170513.12</v>
      </c>
      <c r="R87" s="9" t="s">
        <v>98</v>
      </c>
    </row>
    <row r="88" spans="1:18" ht="50.1" customHeight="1" x14ac:dyDescent="0.2">
      <c r="A88" s="6">
        <f t="shared" si="1"/>
        <v>72</v>
      </c>
      <c r="B88" s="7" t="s">
        <v>7</v>
      </c>
      <c r="C88" s="11" t="s">
        <v>359</v>
      </c>
      <c r="D88" s="11" t="s">
        <v>360</v>
      </c>
      <c r="E88" s="11" t="s">
        <v>315</v>
      </c>
      <c r="F88" s="11" t="s">
        <v>361</v>
      </c>
      <c r="G88" s="10" t="s">
        <v>479</v>
      </c>
      <c r="H88" s="12" t="s">
        <v>8</v>
      </c>
      <c r="I88" s="11" t="s">
        <v>482</v>
      </c>
      <c r="J88" s="10" t="s">
        <v>485</v>
      </c>
      <c r="K88" s="11" t="s">
        <v>24</v>
      </c>
      <c r="L88" s="13">
        <v>1</v>
      </c>
      <c r="M88" s="13">
        <v>45371.199999999997</v>
      </c>
      <c r="N88" s="13">
        <v>45371.199999999997</v>
      </c>
      <c r="R88" s="9" t="s">
        <v>99</v>
      </c>
    </row>
    <row r="89" spans="1:18" ht="50.1" customHeight="1" x14ac:dyDescent="0.2">
      <c r="A89" s="6">
        <f t="shared" si="1"/>
        <v>73</v>
      </c>
      <c r="B89" s="7" t="s">
        <v>7</v>
      </c>
      <c r="C89" s="11" t="s">
        <v>359</v>
      </c>
      <c r="D89" s="11" t="s">
        <v>360</v>
      </c>
      <c r="E89" s="11" t="s">
        <v>315</v>
      </c>
      <c r="F89" s="11" t="s">
        <v>362</v>
      </c>
      <c r="G89" s="10" t="s">
        <v>479</v>
      </c>
      <c r="H89" s="12" t="s">
        <v>8</v>
      </c>
      <c r="I89" s="11" t="s">
        <v>482</v>
      </c>
      <c r="J89" s="10" t="s">
        <v>485</v>
      </c>
      <c r="K89" s="11" t="s">
        <v>24</v>
      </c>
      <c r="L89" s="13">
        <v>3</v>
      </c>
      <c r="M89" s="13">
        <v>45371.199999999997</v>
      </c>
      <c r="N89" s="13">
        <v>136113.60000000001</v>
      </c>
      <c r="R89" s="9" t="s">
        <v>100</v>
      </c>
    </row>
    <row r="90" spans="1:18" ht="50.1" customHeight="1" x14ac:dyDescent="0.2">
      <c r="A90" s="6">
        <f t="shared" si="1"/>
        <v>74</v>
      </c>
      <c r="B90" s="7" t="s">
        <v>7</v>
      </c>
      <c r="C90" s="11" t="s">
        <v>363</v>
      </c>
      <c r="D90" s="11" t="s">
        <v>364</v>
      </c>
      <c r="E90" s="11" t="s">
        <v>315</v>
      </c>
      <c r="F90" s="11" t="s">
        <v>365</v>
      </c>
      <c r="G90" s="10" t="s">
        <v>479</v>
      </c>
      <c r="H90" s="12" t="s">
        <v>8</v>
      </c>
      <c r="I90" s="11" t="s">
        <v>482</v>
      </c>
      <c r="J90" s="10" t="s">
        <v>25</v>
      </c>
      <c r="K90" s="11" t="s">
        <v>24</v>
      </c>
      <c r="L90" s="13">
        <v>3</v>
      </c>
      <c r="M90" s="13">
        <v>15000</v>
      </c>
      <c r="N90" s="13">
        <v>45000</v>
      </c>
      <c r="R90" s="9" t="s">
        <v>101</v>
      </c>
    </row>
    <row r="91" spans="1:18" ht="50.1" customHeight="1" x14ac:dyDescent="0.2">
      <c r="A91" s="6">
        <f t="shared" si="1"/>
        <v>75</v>
      </c>
      <c r="B91" s="7" t="s">
        <v>7</v>
      </c>
      <c r="C91" s="11" t="s">
        <v>363</v>
      </c>
      <c r="D91" s="11" t="s">
        <v>364</v>
      </c>
      <c r="E91" s="11" t="s">
        <v>315</v>
      </c>
      <c r="F91" s="11" t="s">
        <v>366</v>
      </c>
      <c r="G91" s="10" t="s">
        <v>479</v>
      </c>
      <c r="H91" s="12" t="s">
        <v>8</v>
      </c>
      <c r="I91" s="11" t="s">
        <v>482</v>
      </c>
      <c r="J91" s="10" t="s">
        <v>485</v>
      </c>
      <c r="K91" s="11" t="s">
        <v>24</v>
      </c>
      <c r="L91" s="13">
        <v>3</v>
      </c>
      <c r="M91" s="13">
        <v>142823.69</v>
      </c>
      <c r="N91" s="13">
        <v>428471.07</v>
      </c>
      <c r="R91" s="9" t="s">
        <v>102</v>
      </c>
    </row>
    <row r="92" spans="1:18" ht="50.1" customHeight="1" x14ac:dyDescent="0.2">
      <c r="A92" s="6">
        <f t="shared" si="1"/>
        <v>76</v>
      </c>
      <c r="B92" s="7" t="s">
        <v>7</v>
      </c>
      <c r="C92" s="11" t="s">
        <v>367</v>
      </c>
      <c r="D92" s="11" t="s">
        <v>368</v>
      </c>
      <c r="E92" s="11" t="s">
        <v>318</v>
      </c>
      <c r="F92" s="11" t="s">
        <v>369</v>
      </c>
      <c r="G92" s="10" t="s">
        <v>479</v>
      </c>
      <c r="H92" s="12" t="s">
        <v>8</v>
      </c>
      <c r="I92" s="11" t="s">
        <v>482</v>
      </c>
      <c r="J92" s="10" t="s">
        <v>485</v>
      </c>
      <c r="K92" s="11" t="s">
        <v>490</v>
      </c>
      <c r="L92" s="13">
        <v>12</v>
      </c>
      <c r="M92" s="13">
        <v>5000</v>
      </c>
      <c r="N92" s="13">
        <v>60000</v>
      </c>
      <c r="R92" s="9" t="s">
        <v>103</v>
      </c>
    </row>
    <row r="93" spans="1:18" ht="50.1" customHeight="1" x14ac:dyDescent="0.2">
      <c r="A93" s="6">
        <f t="shared" si="1"/>
        <v>77</v>
      </c>
      <c r="B93" s="7" t="s">
        <v>7</v>
      </c>
      <c r="C93" s="11" t="s">
        <v>370</v>
      </c>
      <c r="D93" s="11" t="s">
        <v>371</v>
      </c>
      <c r="E93" s="11" t="s">
        <v>372</v>
      </c>
      <c r="F93" s="11" t="s">
        <v>373</v>
      </c>
      <c r="G93" s="10" t="s">
        <v>479</v>
      </c>
      <c r="H93" s="12" t="s">
        <v>8</v>
      </c>
      <c r="I93" s="11" t="s">
        <v>482</v>
      </c>
      <c r="J93" s="10" t="s">
        <v>485</v>
      </c>
      <c r="K93" s="11" t="s">
        <v>24</v>
      </c>
      <c r="L93" s="13">
        <v>2</v>
      </c>
      <c r="M93" s="13">
        <v>70000</v>
      </c>
      <c r="N93" s="13">
        <v>140000</v>
      </c>
      <c r="R93" s="9" t="s">
        <v>104</v>
      </c>
    </row>
    <row r="94" spans="1:18" ht="50.1" customHeight="1" x14ac:dyDescent="0.2">
      <c r="A94" s="6">
        <f t="shared" si="1"/>
        <v>78</v>
      </c>
      <c r="B94" s="7" t="s">
        <v>7</v>
      </c>
      <c r="C94" s="11" t="s">
        <v>370</v>
      </c>
      <c r="D94" s="11" t="s">
        <v>371</v>
      </c>
      <c r="E94" s="11" t="s">
        <v>372</v>
      </c>
      <c r="F94" s="11" t="s">
        <v>361</v>
      </c>
      <c r="G94" s="10" t="s">
        <v>479</v>
      </c>
      <c r="H94" s="12" t="s">
        <v>8</v>
      </c>
      <c r="I94" s="11" t="s">
        <v>482</v>
      </c>
      <c r="J94" s="10" t="s">
        <v>485</v>
      </c>
      <c r="K94" s="11" t="s">
        <v>489</v>
      </c>
      <c r="L94" s="13">
        <v>3</v>
      </c>
      <c r="M94" s="13">
        <v>81734.67</v>
      </c>
      <c r="N94" s="13">
        <v>245204.01</v>
      </c>
      <c r="R94" s="9" t="s">
        <v>105</v>
      </c>
    </row>
    <row r="95" spans="1:18" ht="50.1" customHeight="1" x14ac:dyDescent="0.2">
      <c r="A95" s="6">
        <f t="shared" si="1"/>
        <v>79</v>
      </c>
      <c r="B95" s="7" t="s">
        <v>7</v>
      </c>
      <c r="C95" s="11" t="s">
        <v>374</v>
      </c>
      <c r="D95" s="11" t="s">
        <v>375</v>
      </c>
      <c r="E95" s="11" t="s">
        <v>292</v>
      </c>
      <c r="F95" s="11" t="s">
        <v>376</v>
      </c>
      <c r="G95" s="10" t="s">
        <v>479</v>
      </c>
      <c r="H95" s="12" t="s">
        <v>8</v>
      </c>
      <c r="I95" s="11" t="s">
        <v>482</v>
      </c>
      <c r="J95" s="10" t="s">
        <v>485</v>
      </c>
      <c r="K95" s="11" t="s">
        <v>24</v>
      </c>
      <c r="L95" s="13">
        <v>2</v>
      </c>
      <c r="M95" s="13">
        <v>120000</v>
      </c>
      <c r="N95" s="13">
        <v>240000</v>
      </c>
      <c r="R95" s="9" t="s">
        <v>106</v>
      </c>
    </row>
    <row r="96" spans="1:18" ht="50.1" customHeight="1" x14ac:dyDescent="0.2">
      <c r="A96" s="6">
        <f t="shared" si="1"/>
        <v>80</v>
      </c>
      <c r="B96" s="7" t="s">
        <v>7</v>
      </c>
      <c r="C96" s="11" t="s">
        <v>374</v>
      </c>
      <c r="D96" s="11" t="s">
        <v>375</v>
      </c>
      <c r="E96" s="11" t="s">
        <v>292</v>
      </c>
      <c r="F96" s="11" t="s">
        <v>377</v>
      </c>
      <c r="G96" s="10" t="s">
        <v>479</v>
      </c>
      <c r="H96" s="12" t="s">
        <v>8</v>
      </c>
      <c r="I96" s="11" t="s">
        <v>482</v>
      </c>
      <c r="J96" s="10" t="s">
        <v>485</v>
      </c>
      <c r="K96" s="11" t="s">
        <v>24</v>
      </c>
      <c r="L96" s="13">
        <v>2</v>
      </c>
      <c r="M96" s="13">
        <v>120000</v>
      </c>
      <c r="N96" s="13">
        <v>240000</v>
      </c>
      <c r="R96" s="9" t="s">
        <v>107</v>
      </c>
    </row>
    <row r="97" spans="1:18" ht="50.1" customHeight="1" x14ac:dyDescent="0.2">
      <c r="A97" s="6">
        <f t="shared" si="1"/>
        <v>81</v>
      </c>
      <c r="B97" s="7" t="s">
        <v>7</v>
      </c>
      <c r="C97" s="11" t="s">
        <v>378</v>
      </c>
      <c r="D97" s="11" t="s">
        <v>379</v>
      </c>
      <c r="E97" s="11" t="s">
        <v>315</v>
      </c>
      <c r="F97" s="11" t="s">
        <v>369</v>
      </c>
      <c r="G97" s="10" t="s">
        <v>479</v>
      </c>
      <c r="H97" s="12" t="s">
        <v>8</v>
      </c>
      <c r="I97" s="11" t="s">
        <v>482</v>
      </c>
      <c r="J97" s="10" t="s">
        <v>25</v>
      </c>
      <c r="K97" s="11" t="s">
        <v>24</v>
      </c>
      <c r="L97" s="13">
        <v>1</v>
      </c>
      <c r="M97" s="13">
        <v>100000</v>
      </c>
      <c r="N97" s="13">
        <v>100000</v>
      </c>
      <c r="R97" s="9" t="s">
        <v>108</v>
      </c>
    </row>
    <row r="98" spans="1:18" ht="50.1" customHeight="1" x14ac:dyDescent="0.2">
      <c r="A98" s="6">
        <f t="shared" si="1"/>
        <v>82</v>
      </c>
      <c r="B98" s="7" t="s">
        <v>7</v>
      </c>
      <c r="C98" s="11" t="s">
        <v>378</v>
      </c>
      <c r="D98" s="11" t="s">
        <v>379</v>
      </c>
      <c r="E98" s="11" t="s">
        <v>315</v>
      </c>
      <c r="F98" s="11" t="s">
        <v>361</v>
      </c>
      <c r="G98" s="10" t="s">
        <v>479</v>
      </c>
      <c r="H98" s="12" t="s">
        <v>8</v>
      </c>
      <c r="I98" s="11" t="s">
        <v>482</v>
      </c>
      <c r="J98" s="10" t="s">
        <v>25</v>
      </c>
      <c r="K98" s="11" t="s">
        <v>24</v>
      </c>
      <c r="L98" s="13">
        <v>6</v>
      </c>
      <c r="M98" s="13">
        <v>148439</v>
      </c>
      <c r="N98" s="13">
        <v>890634</v>
      </c>
      <c r="R98" s="9" t="s">
        <v>109</v>
      </c>
    </row>
    <row r="99" spans="1:18" ht="50.1" customHeight="1" x14ac:dyDescent="0.2">
      <c r="A99" s="6">
        <f t="shared" si="1"/>
        <v>83</v>
      </c>
      <c r="B99" s="7" t="s">
        <v>7</v>
      </c>
      <c r="C99" s="11" t="s">
        <v>378</v>
      </c>
      <c r="D99" s="11" t="s">
        <v>379</v>
      </c>
      <c r="E99" s="11" t="s">
        <v>315</v>
      </c>
      <c r="F99" s="11" t="s">
        <v>380</v>
      </c>
      <c r="G99" s="10" t="s">
        <v>479</v>
      </c>
      <c r="H99" s="12" t="s">
        <v>8</v>
      </c>
      <c r="I99" s="11" t="s">
        <v>482</v>
      </c>
      <c r="J99" s="10" t="s">
        <v>485</v>
      </c>
      <c r="K99" s="11" t="s">
        <v>24</v>
      </c>
      <c r="L99" s="13">
        <v>2</v>
      </c>
      <c r="M99" s="13">
        <v>84800</v>
      </c>
      <c r="N99" s="13">
        <v>169600</v>
      </c>
      <c r="R99" s="9" t="s">
        <v>110</v>
      </c>
    </row>
    <row r="100" spans="1:18" ht="50.1" customHeight="1" x14ac:dyDescent="0.2">
      <c r="A100" s="6">
        <f t="shared" si="1"/>
        <v>84</v>
      </c>
      <c r="B100" s="7" t="s">
        <v>7</v>
      </c>
      <c r="C100" s="11" t="s">
        <v>381</v>
      </c>
      <c r="D100" s="11" t="s">
        <v>382</v>
      </c>
      <c r="E100" s="11" t="s">
        <v>383</v>
      </c>
      <c r="F100" s="11" t="s">
        <v>384</v>
      </c>
      <c r="G100" s="10" t="s">
        <v>479</v>
      </c>
      <c r="H100" s="12" t="s">
        <v>8</v>
      </c>
      <c r="I100" s="11" t="s">
        <v>482</v>
      </c>
      <c r="J100" s="10" t="s">
        <v>485</v>
      </c>
      <c r="K100" s="11" t="s">
        <v>489</v>
      </c>
      <c r="L100" s="13">
        <v>2</v>
      </c>
      <c r="M100" s="13">
        <v>40000</v>
      </c>
      <c r="N100" s="13">
        <v>80000</v>
      </c>
      <c r="R100" s="9" t="s">
        <v>111</v>
      </c>
    </row>
    <row r="101" spans="1:18" ht="50.1" customHeight="1" x14ac:dyDescent="0.2">
      <c r="A101" s="6">
        <f t="shared" si="1"/>
        <v>85</v>
      </c>
      <c r="B101" s="7" t="s">
        <v>7</v>
      </c>
      <c r="C101" s="11" t="s">
        <v>381</v>
      </c>
      <c r="D101" s="11" t="s">
        <v>382</v>
      </c>
      <c r="E101" s="11" t="s">
        <v>383</v>
      </c>
      <c r="F101" s="11" t="s">
        <v>385</v>
      </c>
      <c r="G101" s="10" t="s">
        <v>479</v>
      </c>
      <c r="H101" s="12" t="s">
        <v>8</v>
      </c>
      <c r="I101" s="11" t="s">
        <v>482</v>
      </c>
      <c r="J101" s="10" t="s">
        <v>485</v>
      </c>
      <c r="K101" s="11" t="s">
        <v>489</v>
      </c>
      <c r="L101" s="13">
        <v>2</v>
      </c>
      <c r="M101" s="13">
        <v>50000</v>
      </c>
      <c r="N101" s="13">
        <v>100000</v>
      </c>
      <c r="R101" s="9" t="s">
        <v>112</v>
      </c>
    </row>
    <row r="102" spans="1:18" ht="50.1" customHeight="1" x14ac:dyDescent="0.2">
      <c r="A102" s="6">
        <f t="shared" si="1"/>
        <v>86</v>
      </c>
      <c r="B102" s="7" t="s">
        <v>7</v>
      </c>
      <c r="C102" s="11" t="s">
        <v>381</v>
      </c>
      <c r="D102" s="11" t="s">
        <v>382</v>
      </c>
      <c r="E102" s="11" t="s">
        <v>383</v>
      </c>
      <c r="F102" s="11" t="s">
        <v>386</v>
      </c>
      <c r="G102" s="10" t="s">
        <v>479</v>
      </c>
      <c r="H102" s="12" t="s">
        <v>8</v>
      </c>
      <c r="I102" s="11" t="s">
        <v>482</v>
      </c>
      <c r="J102" s="10" t="s">
        <v>485</v>
      </c>
      <c r="K102" s="11" t="s">
        <v>489</v>
      </c>
      <c r="L102" s="13">
        <v>2</v>
      </c>
      <c r="M102" s="13">
        <v>35000</v>
      </c>
      <c r="N102" s="13">
        <v>70000</v>
      </c>
      <c r="R102" s="9" t="s">
        <v>113</v>
      </c>
    </row>
    <row r="103" spans="1:18" ht="50.1" customHeight="1" x14ac:dyDescent="0.2">
      <c r="A103" s="6">
        <f t="shared" si="1"/>
        <v>87</v>
      </c>
      <c r="B103" s="7" t="s">
        <v>7</v>
      </c>
      <c r="C103" s="11" t="s">
        <v>381</v>
      </c>
      <c r="D103" s="11" t="s">
        <v>382</v>
      </c>
      <c r="E103" s="11" t="s">
        <v>383</v>
      </c>
      <c r="F103" s="11" t="s">
        <v>387</v>
      </c>
      <c r="G103" s="10" t="s">
        <v>479</v>
      </c>
      <c r="H103" s="12" t="s">
        <v>8</v>
      </c>
      <c r="I103" s="11" t="s">
        <v>482</v>
      </c>
      <c r="J103" s="10" t="s">
        <v>485</v>
      </c>
      <c r="K103" s="11" t="s">
        <v>24</v>
      </c>
      <c r="L103" s="13">
        <v>1</v>
      </c>
      <c r="M103" s="13">
        <v>35000</v>
      </c>
      <c r="N103" s="13">
        <v>35000</v>
      </c>
      <c r="R103" s="9" t="s">
        <v>114</v>
      </c>
    </row>
    <row r="104" spans="1:18" ht="50.1" customHeight="1" x14ac:dyDescent="0.2">
      <c r="A104" s="6">
        <f t="shared" si="1"/>
        <v>88</v>
      </c>
      <c r="B104" s="7" t="s">
        <v>7</v>
      </c>
      <c r="C104" s="11" t="s">
        <v>388</v>
      </c>
      <c r="D104" s="11" t="s">
        <v>389</v>
      </c>
      <c r="E104" s="11" t="s">
        <v>372</v>
      </c>
      <c r="F104" s="11" t="s">
        <v>390</v>
      </c>
      <c r="G104" s="10" t="s">
        <v>479</v>
      </c>
      <c r="H104" s="12" t="s">
        <v>8</v>
      </c>
      <c r="I104" s="11" t="s">
        <v>482</v>
      </c>
      <c r="J104" s="10" t="s">
        <v>485</v>
      </c>
      <c r="K104" s="11" t="s">
        <v>24</v>
      </c>
      <c r="L104" s="13">
        <v>2</v>
      </c>
      <c r="M104" s="13">
        <v>11000</v>
      </c>
      <c r="N104" s="13">
        <v>22000</v>
      </c>
      <c r="R104" s="9" t="s">
        <v>115</v>
      </c>
    </row>
    <row r="105" spans="1:18" ht="50.1" customHeight="1" x14ac:dyDescent="0.2">
      <c r="A105" s="6">
        <f t="shared" si="1"/>
        <v>89</v>
      </c>
      <c r="B105" s="7" t="s">
        <v>7</v>
      </c>
      <c r="C105" s="11" t="s">
        <v>388</v>
      </c>
      <c r="D105" s="11" t="s">
        <v>389</v>
      </c>
      <c r="E105" s="11" t="s">
        <v>372</v>
      </c>
      <c r="F105" s="11" t="s">
        <v>391</v>
      </c>
      <c r="G105" s="10" t="s">
        <v>479</v>
      </c>
      <c r="H105" s="12" t="s">
        <v>8</v>
      </c>
      <c r="I105" s="11" t="s">
        <v>482</v>
      </c>
      <c r="J105" s="10" t="s">
        <v>485</v>
      </c>
      <c r="K105" s="11" t="s">
        <v>24</v>
      </c>
      <c r="L105" s="13">
        <v>4</v>
      </c>
      <c r="M105" s="13">
        <v>14380</v>
      </c>
      <c r="N105" s="13">
        <v>57520</v>
      </c>
      <c r="R105" s="9" t="s">
        <v>116</v>
      </c>
    </row>
    <row r="106" spans="1:18" ht="50.1" customHeight="1" x14ac:dyDescent="0.2">
      <c r="A106" s="6">
        <f t="shared" si="1"/>
        <v>90</v>
      </c>
      <c r="B106" s="7" t="s">
        <v>7</v>
      </c>
      <c r="C106" s="11" t="s">
        <v>392</v>
      </c>
      <c r="D106" s="11" t="s">
        <v>393</v>
      </c>
      <c r="E106" s="11" t="s">
        <v>154</v>
      </c>
      <c r="F106" s="11" t="s">
        <v>394</v>
      </c>
      <c r="G106" s="10" t="s">
        <v>479</v>
      </c>
      <c r="H106" s="12" t="s">
        <v>8</v>
      </c>
      <c r="I106" s="11" t="s">
        <v>482</v>
      </c>
      <c r="J106" s="10" t="s">
        <v>485</v>
      </c>
      <c r="K106" s="11" t="s">
        <v>24</v>
      </c>
      <c r="L106" s="13">
        <v>20</v>
      </c>
      <c r="M106" s="13">
        <v>5000</v>
      </c>
      <c r="N106" s="13">
        <v>100000</v>
      </c>
      <c r="R106" s="9" t="s">
        <v>117</v>
      </c>
    </row>
    <row r="107" spans="1:18" ht="50.1" customHeight="1" x14ac:dyDescent="0.2">
      <c r="A107" s="6">
        <f t="shared" si="1"/>
        <v>91</v>
      </c>
      <c r="B107" s="7" t="s">
        <v>7</v>
      </c>
      <c r="C107" s="11" t="s">
        <v>392</v>
      </c>
      <c r="D107" s="11" t="s">
        <v>393</v>
      </c>
      <c r="E107" s="11" t="s">
        <v>154</v>
      </c>
      <c r="F107" s="11" t="s">
        <v>395</v>
      </c>
      <c r="G107" s="10" t="s">
        <v>479</v>
      </c>
      <c r="H107" s="12" t="s">
        <v>8</v>
      </c>
      <c r="I107" s="11" t="s">
        <v>482</v>
      </c>
      <c r="J107" s="10" t="s">
        <v>485</v>
      </c>
      <c r="K107" s="11" t="s">
        <v>24</v>
      </c>
      <c r="L107" s="13">
        <v>20</v>
      </c>
      <c r="M107" s="13">
        <v>5000</v>
      </c>
      <c r="N107" s="13">
        <v>100000</v>
      </c>
      <c r="R107" s="9" t="s">
        <v>118</v>
      </c>
    </row>
    <row r="108" spans="1:18" ht="50.1" customHeight="1" x14ac:dyDescent="0.2">
      <c r="A108" s="6">
        <f t="shared" si="1"/>
        <v>92</v>
      </c>
      <c r="B108" s="7" t="s">
        <v>7</v>
      </c>
      <c r="C108" s="11" t="s">
        <v>396</v>
      </c>
      <c r="D108" s="11" t="s">
        <v>397</v>
      </c>
      <c r="E108" s="11" t="s">
        <v>154</v>
      </c>
      <c r="F108" s="11" t="s">
        <v>398</v>
      </c>
      <c r="G108" s="10" t="s">
        <v>479</v>
      </c>
      <c r="H108" s="12" t="s">
        <v>8</v>
      </c>
      <c r="I108" s="11" t="s">
        <v>482</v>
      </c>
      <c r="J108" s="10" t="s">
        <v>485</v>
      </c>
      <c r="K108" s="11" t="s">
        <v>24</v>
      </c>
      <c r="L108" s="13">
        <v>10</v>
      </c>
      <c r="M108" s="13">
        <v>35000</v>
      </c>
      <c r="N108" s="13">
        <v>350000</v>
      </c>
      <c r="R108" s="9" t="s">
        <v>119</v>
      </c>
    </row>
    <row r="109" spans="1:18" ht="50.1" customHeight="1" x14ac:dyDescent="0.2">
      <c r="A109" s="6">
        <f t="shared" si="1"/>
        <v>93</v>
      </c>
      <c r="B109" s="7" t="s">
        <v>7</v>
      </c>
      <c r="C109" s="11" t="s">
        <v>399</v>
      </c>
      <c r="D109" s="11" t="s">
        <v>400</v>
      </c>
      <c r="E109" s="11" t="s">
        <v>154</v>
      </c>
      <c r="F109" s="11" t="s">
        <v>401</v>
      </c>
      <c r="G109" s="10" t="s">
        <v>479</v>
      </c>
      <c r="H109" s="12" t="s">
        <v>8</v>
      </c>
      <c r="I109" s="11" t="s">
        <v>482</v>
      </c>
      <c r="J109" s="10" t="s">
        <v>485</v>
      </c>
      <c r="K109" s="11" t="s">
        <v>24</v>
      </c>
      <c r="L109" s="13">
        <v>20</v>
      </c>
      <c r="M109" s="13">
        <v>11620</v>
      </c>
      <c r="N109" s="13">
        <v>232400</v>
      </c>
      <c r="R109" s="9" t="s">
        <v>120</v>
      </c>
    </row>
    <row r="110" spans="1:18" ht="50.1" customHeight="1" x14ac:dyDescent="0.2">
      <c r="A110" s="6">
        <f t="shared" si="1"/>
        <v>94</v>
      </c>
      <c r="B110" s="7" t="s">
        <v>7</v>
      </c>
      <c r="C110" s="11" t="s">
        <v>402</v>
      </c>
      <c r="D110" s="11" t="s">
        <v>403</v>
      </c>
      <c r="E110" s="11" t="s">
        <v>154</v>
      </c>
      <c r="F110" s="11" t="s">
        <v>404</v>
      </c>
      <c r="G110" s="10" t="s">
        <v>480</v>
      </c>
      <c r="H110" s="12" t="s">
        <v>8</v>
      </c>
      <c r="I110" s="11" t="s">
        <v>482</v>
      </c>
      <c r="J110" s="10" t="s">
        <v>485</v>
      </c>
      <c r="K110" s="11" t="s">
        <v>24</v>
      </c>
      <c r="L110" s="13">
        <v>100</v>
      </c>
      <c r="M110" s="13">
        <v>1153.33</v>
      </c>
      <c r="N110" s="13">
        <v>115333</v>
      </c>
      <c r="R110" s="9" t="s">
        <v>121</v>
      </c>
    </row>
    <row r="111" spans="1:18" ht="50.1" customHeight="1" x14ac:dyDescent="0.2">
      <c r="A111" s="6">
        <f t="shared" si="1"/>
        <v>95</v>
      </c>
      <c r="B111" s="7" t="s">
        <v>7</v>
      </c>
      <c r="C111" s="11" t="s">
        <v>402</v>
      </c>
      <c r="D111" s="11" t="s">
        <v>403</v>
      </c>
      <c r="E111" s="11" t="s">
        <v>154</v>
      </c>
      <c r="F111" s="11" t="s">
        <v>405</v>
      </c>
      <c r="G111" s="10" t="s">
        <v>479</v>
      </c>
      <c r="H111" s="12" t="s">
        <v>8</v>
      </c>
      <c r="I111" s="11" t="s">
        <v>482</v>
      </c>
      <c r="J111" s="10" t="s">
        <v>485</v>
      </c>
      <c r="K111" s="11" t="s">
        <v>24</v>
      </c>
      <c r="L111" s="13">
        <v>50</v>
      </c>
      <c r="M111" s="13">
        <v>1490.85</v>
      </c>
      <c r="N111" s="13">
        <v>74542.5</v>
      </c>
      <c r="R111" s="9" t="s">
        <v>122</v>
      </c>
    </row>
    <row r="112" spans="1:18" ht="50.1" customHeight="1" x14ac:dyDescent="0.2">
      <c r="A112" s="6">
        <f t="shared" si="1"/>
        <v>96</v>
      </c>
      <c r="B112" s="7" t="s">
        <v>7</v>
      </c>
      <c r="C112" s="11" t="s">
        <v>406</v>
      </c>
      <c r="D112" s="11" t="s">
        <v>407</v>
      </c>
      <c r="E112" s="11" t="s">
        <v>154</v>
      </c>
      <c r="F112" s="11" t="s">
        <v>408</v>
      </c>
      <c r="G112" s="10" t="s">
        <v>479</v>
      </c>
      <c r="H112" s="12" t="s">
        <v>8</v>
      </c>
      <c r="I112" s="11" t="s">
        <v>482</v>
      </c>
      <c r="J112" s="10" t="s">
        <v>485</v>
      </c>
      <c r="K112" s="11" t="s">
        <v>24</v>
      </c>
      <c r="L112" s="13">
        <v>4</v>
      </c>
      <c r="M112" s="13">
        <v>40334</v>
      </c>
      <c r="N112" s="13">
        <v>161336</v>
      </c>
      <c r="R112" s="9" t="s">
        <v>123</v>
      </c>
    </row>
    <row r="113" spans="1:18" ht="50.1" customHeight="1" x14ac:dyDescent="0.2">
      <c r="A113" s="6">
        <f t="shared" si="1"/>
        <v>97</v>
      </c>
      <c r="B113" s="7" t="s">
        <v>7</v>
      </c>
      <c r="C113" s="11" t="s">
        <v>409</v>
      </c>
      <c r="D113" s="11" t="s">
        <v>410</v>
      </c>
      <c r="E113" s="11" t="s">
        <v>154</v>
      </c>
      <c r="F113" s="11" t="s">
        <v>411</v>
      </c>
      <c r="G113" s="10" t="s">
        <v>479</v>
      </c>
      <c r="H113" s="12" t="s">
        <v>8</v>
      </c>
      <c r="I113" s="11" t="s">
        <v>482</v>
      </c>
      <c r="J113" s="10" t="s">
        <v>485</v>
      </c>
      <c r="K113" s="11" t="s">
        <v>24</v>
      </c>
      <c r="L113" s="13">
        <v>5</v>
      </c>
      <c r="M113" s="13">
        <v>13855.67</v>
      </c>
      <c r="N113" s="13">
        <v>69278.350000000006</v>
      </c>
      <c r="R113" s="9" t="s">
        <v>124</v>
      </c>
    </row>
    <row r="114" spans="1:18" ht="50.1" customHeight="1" x14ac:dyDescent="0.2">
      <c r="A114" s="6">
        <f t="shared" si="1"/>
        <v>98</v>
      </c>
      <c r="B114" s="7" t="s">
        <v>7</v>
      </c>
      <c r="C114" s="11" t="s">
        <v>409</v>
      </c>
      <c r="D114" s="11" t="s">
        <v>410</v>
      </c>
      <c r="E114" s="11" t="s">
        <v>154</v>
      </c>
      <c r="F114" s="11" t="s">
        <v>412</v>
      </c>
      <c r="G114" s="10" t="s">
        <v>480</v>
      </c>
      <c r="H114" s="12" t="s">
        <v>8</v>
      </c>
      <c r="I114" s="11" t="s">
        <v>482</v>
      </c>
      <c r="J114" s="10" t="s">
        <v>485</v>
      </c>
      <c r="K114" s="11" t="s">
        <v>24</v>
      </c>
      <c r="L114" s="13">
        <v>5</v>
      </c>
      <c r="M114" s="13">
        <v>21433.33</v>
      </c>
      <c r="N114" s="13">
        <v>107166.65</v>
      </c>
      <c r="R114" s="9" t="s">
        <v>125</v>
      </c>
    </row>
    <row r="115" spans="1:18" ht="50.1" customHeight="1" x14ac:dyDescent="0.2">
      <c r="A115" s="6">
        <f t="shared" si="1"/>
        <v>99</v>
      </c>
      <c r="B115" s="7" t="s">
        <v>7</v>
      </c>
      <c r="C115" s="11" t="s">
        <v>413</v>
      </c>
      <c r="D115" s="11" t="s">
        <v>414</v>
      </c>
      <c r="E115" s="11" t="s">
        <v>154</v>
      </c>
      <c r="F115" s="11" t="s">
        <v>415</v>
      </c>
      <c r="G115" s="10" t="s">
        <v>479</v>
      </c>
      <c r="H115" s="12" t="s">
        <v>8</v>
      </c>
      <c r="I115" s="11" t="s">
        <v>482</v>
      </c>
      <c r="J115" s="10" t="s">
        <v>485</v>
      </c>
      <c r="K115" s="11" t="s">
        <v>24</v>
      </c>
      <c r="L115" s="13">
        <v>20</v>
      </c>
      <c r="M115" s="13">
        <v>15000</v>
      </c>
      <c r="N115" s="13">
        <v>300000</v>
      </c>
      <c r="R115" s="9" t="s">
        <v>126</v>
      </c>
    </row>
    <row r="116" spans="1:18" ht="50.1" customHeight="1" x14ac:dyDescent="0.2">
      <c r="A116" s="6">
        <f t="shared" si="1"/>
        <v>100</v>
      </c>
      <c r="B116" s="7" t="s">
        <v>7</v>
      </c>
      <c r="C116" s="11" t="s">
        <v>416</v>
      </c>
      <c r="D116" s="11" t="s">
        <v>417</v>
      </c>
      <c r="E116" s="11" t="s">
        <v>154</v>
      </c>
      <c r="F116" s="11" t="s">
        <v>418</v>
      </c>
      <c r="G116" s="10" t="s">
        <v>479</v>
      </c>
      <c r="H116" s="12" t="s">
        <v>8</v>
      </c>
      <c r="I116" s="11" t="s">
        <v>482</v>
      </c>
      <c r="J116" s="10" t="s">
        <v>485</v>
      </c>
      <c r="K116" s="11" t="s">
        <v>24</v>
      </c>
      <c r="L116" s="13">
        <v>5</v>
      </c>
      <c r="M116" s="13">
        <v>20000</v>
      </c>
      <c r="N116" s="13">
        <v>100000</v>
      </c>
      <c r="R116" s="9" t="s">
        <v>127</v>
      </c>
    </row>
    <row r="117" spans="1:18" ht="50.1" customHeight="1" x14ac:dyDescent="0.2">
      <c r="A117" s="6">
        <f t="shared" si="1"/>
        <v>101</v>
      </c>
      <c r="B117" s="7" t="s">
        <v>7</v>
      </c>
      <c r="C117" s="11" t="s">
        <v>419</v>
      </c>
      <c r="D117" s="11" t="s">
        <v>420</v>
      </c>
      <c r="E117" s="11" t="s">
        <v>154</v>
      </c>
      <c r="F117" s="11" t="s">
        <v>421</v>
      </c>
      <c r="G117" s="10" t="s">
        <v>480</v>
      </c>
      <c r="H117" s="12" t="s">
        <v>8</v>
      </c>
      <c r="I117" s="11" t="s">
        <v>482</v>
      </c>
      <c r="J117" s="10" t="s">
        <v>485</v>
      </c>
      <c r="K117" s="11" t="s">
        <v>24</v>
      </c>
      <c r="L117" s="13">
        <v>40</v>
      </c>
      <c r="M117" s="13">
        <v>1256.07</v>
      </c>
      <c r="N117" s="13">
        <v>50242.8</v>
      </c>
      <c r="R117" s="9" t="s">
        <v>128</v>
      </c>
    </row>
    <row r="118" spans="1:18" ht="50.1" customHeight="1" x14ac:dyDescent="0.2">
      <c r="A118" s="6">
        <f t="shared" si="1"/>
        <v>102</v>
      </c>
      <c r="B118" s="7" t="s">
        <v>7</v>
      </c>
      <c r="C118" s="11" t="s">
        <v>422</v>
      </c>
      <c r="D118" s="11" t="s">
        <v>423</v>
      </c>
      <c r="E118" s="11" t="s">
        <v>154</v>
      </c>
      <c r="F118" s="11" t="s">
        <v>424</v>
      </c>
      <c r="G118" s="10" t="s">
        <v>479</v>
      </c>
      <c r="H118" s="12" t="s">
        <v>8</v>
      </c>
      <c r="I118" s="11" t="s">
        <v>482</v>
      </c>
      <c r="J118" s="10" t="s">
        <v>485</v>
      </c>
      <c r="K118" s="11" t="s">
        <v>24</v>
      </c>
      <c r="L118" s="13">
        <v>25</v>
      </c>
      <c r="M118" s="13">
        <v>5062</v>
      </c>
      <c r="N118" s="13">
        <v>126550</v>
      </c>
      <c r="R118" s="9" t="s">
        <v>129</v>
      </c>
    </row>
    <row r="119" spans="1:18" ht="50.1" customHeight="1" x14ac:dyDescent="0.2">
      <c r="A119" s="6">
        <f t="shared" si="1"/>
        <v>103</v>
      </c>
      <c r="B119" s="7" t="s">
        <v>7</v>
      </c>
      <c r="C119" s="11" t="s">
        <v>425</v>
      </c>
      <c r="D119" s="11" t="s">
        <v>426</v>
      </c>
      <c r="E119" s="11" t="s">
        <v>154</v>
      </c>
      <c r="F119" s="11" t="s">
        <v>427</v>
      </c>
      <c r="G119" s="10" t="s">
        <v>479</v>
      </c>
      <c r="H119" s="12" t="s">
        <v>8</v>
      </c>
      <c r="I119" s="11" t="s">
        <v>482</v>
      </c>
      <c r="J119" s="10" t="s">
        <v>485</v>
      </c>
      <c r="K119" s="11" t="s">
        <v>24</v>
      </c>
      <c r="L119" s="13">
        <v>10</v>
      </c>
      <c r="M119" s="13">
        <v>24700</v>
      </c>
      <c r="N119" s="13">
        <v>247000</v>
      </c>
      <c r="R119" s="9" t="s">
        <v>130</v>
      </c>
    </row>
    <row r="120" spans="1:18" ht="50.1" customHeight="1" x14ac:dyDescent="0.2">
      <c r="A120" s="6">
        <f t="shared" si="1"/>
        <v>104</v>
      </c>
      <c r="B120" s="7" t="s">
        <v>7</v>
      </c>
      <c r="C120" s="11" t="s">
        <v>428</v>
      </c>
      <c r="D120" s="11" t="s">
        <v>429</v>
      </c>
      <c r="E120" s="11" t="s">
        <v>154</v>
      </c>
      <c r="F120" s="11" t="s">
        <v>430</v>
      </c>
      <c r="G120" s="10" t="s">
        <v>479</v>
      </c>
      <c r="H120" s="12" t="s">
        <v>8</v>
      </c>
      <c r="I120" s="11" t="s">
        <v>482</v>
      </c>
      <c r="J120" s="10" t="s">
        <v>485</v>
      </c>
      <c r="K120" s="11" t="s">
        <v>24</v>
      </c>
      <c r="L120" s="13">
        <v>10</v>
      </c>
      <c r="M120" s="13">
        <v>10000</v>
      </c>
      <c r="N120" s="13">
        <v>100000</v>
      </c>
      <c r="R120" s="9" t="s">
        <v>131</v>
      </c>
    </row>
    <row r="121" spans="1:18" ht="50.1" customHeight="1" x14ac:dyDescent="0.2">
      <c r="A121" s="6">
        <f t="shared" si="1"/>
        <v>105</v>
      </c>
      <c r="B121" s="7" t="s">
        <v>7</v>
      </c>
      <c r="C121" s="11" t="s">
        <v>428</v>
      </c>
      <c r="D121" s="11" t="s">
        <v>429</v>
      </c>
      <c r="E121" s="11" t="s">
        <v>154</v>
      </c>
      <c r="F121" s="11" t="s">
        <v>431</v>
      </c>
      <c r="G121" s="10" t="s">
        <v>479</v>
      </c>
      <c r="H121" s="12" t="s">
        <v>8</v>
      </c>
      <c r="I121" s="11" t="s">
        <v>482</v>
      </c>
      <c r="J121" s="10" t="s">
        <v>485</v>
      </c>
      <c r="K121" s="11" t="s">
        <v>24</v>
      </c>
      <c r="L121" s="13">
        <v>5</v>
      </c>
      <c r="M121" s="13">
        <v>19381</v>
      </c>
      <c r="N121" s="13">
        <v>96905</v>
      </c>
      <c r="R121" s="9" t="s">
        <v>132</v>
      </c>
    </row>
    <row r="122" spans="1:18" ht="50.1" customHeight="1" x14ac:dyDescent="0.2">
      <c r="A122" s="6">
        <f t="shared" si="1"/>
        <v>106</v>
      </c>
      <c r="B122" s="7" t="s">
        <v>7</v>
      </c>
      <c r="C122" s="11" t="s">
        <v>432</v>
      </c>
      <c r="D122" s="11" t="s">
        <v>433</v>
      </c>
      <c r="E122" s="11" t="s">
        <v>434</v>
      </c>
      <c r="F122" s="11" t="s">
        <v>435</v>
      </c>
      <c r="G122" s="10" t="s">
        <v>479</v>
      </c>
      <c r="H122" s="12" t="s">
        <v>8</v>
      </c>
      <c r="I122" s="11" t="s">
        <v>482</v>
      </c>
      <c r="J122" s="10" t="s">
        <v>485</v>
      </c>
      <c r="K122" s="11" t="s">
        <v>24</v>
      </c>
      <c r="L122" s="13">
        <v>10</v>
      </c>
      <c r="M122" s="13">
        <v>10000</v>
      </c>
      <c r="N122" s="13">
        <v>100000</v>
      </c>
      <c r="R122" s="9" t="s">
        <v>133</v>
      </c>
    </row>
    <row r="123" spans="1:18" ht="50.1" customHeight="1" x14ac:dyDescent="0.2">
      <c r="A123" s="6">
        <f t="shared" si="1"/>
        <v>107</v>
      </c>
      <c r="B123" s="7" t="s">
        <v>7</v>
      </c>
      <c r="C123" s="11" t="s">
        <v>436</v>
      </c>
      <c r="D123" s="11" t="s">
        <v>437</v>
      </c>
      <c r="E123" s="11" t="s">
        <v>154</v>
      </c>
      <c r="F123" s="11" t="s">
        <v>438</v>
      </c>
      <c r="G123" s="10" t="s">
        <v>479</v>
      </c>
      <c r="H123" s="12" t="s">
        <v>8</v>
      </c>
      <c r="I123" s="11" t="s">
        <v>482</v>
      </c>
      <c r="J123" s="10" t="s">
        <v>485</v>
      </c>
      <c r="K123" s="11" t="s">
        <v>24</v>
      </c>
      <c r="L123" s="13">
        <v>15</v>
      </c>
      <c r="M123" s="13">
        <v>25142</v>
      </c>
      <c r="N123" s="13">
        <v>377130</v>
      </c>
      <c r="R123" s="9" t="s">
        <v>134</v>
      </c>
    </row>
    <row r="124" spans="1:18" ht="50.1" customHeight="1" x14ac:dyDescent="0.2">
      <c r="A124" s="6">
        <f t="shared" si="1"/>
        <v>108</v>
      </c>
      <c r="B124" s="7" t="s">
        <v>7</v>
      </c>
      <c r="C124" s="11" t="s">
        <v>436</v>
      </c>
      <c r="D124" s="11" t="s">
        <v>437</v>
      </c>
      <c r="E124" s="11" t="s">
        <v>154</v>
      </c>
      <c r="F124" s="11" t="s">
        <v>439</v>
      </c>
      <c r="G124" s="10" t="s">
        <v>479</v>
      </c>
      <c r="H124" s="12" t="s">
        <v>8</v>
      </c>
      <c r="I124" s="11" t="s">
        <v>482</v>
      </c>
      <c r="J124" s="10" t="s">
        <v>485</v>
      </c>
      <c r="K124" s="11" t="s">
        <v>24</v>
      </c>
      <c r="L124" s="13">
        <v>15</v>
      </c>
      <c r="M124" s="13">
        <v>25142</v>
      </c>
      <c r="N124" s="13">
        <v>377130</v>
      </c>
      <c r="R124" s="9" t="s">
        <v>135</v>
      </c>
    </row>
    <row r="125" spans="1:18" ht="50.1" customHeight="1" x14ac:dyDescent="0.2">
      <c r="A125" s="6">
        <f t="shared" si="1"/>
        <v>109</v>
      </c>
      <c r="B125" s="7" t="s">
        <v>7</v>
      </c>
      <c r="C125" s="11" t="s">
        <v>440</v>
      </c>
      <c r="D125" s="11" t="s">
        <v>441</v>
      </c>
      <c r="E125" s="11" t="s">
        <v>154</v>
      </c>
      <c r="F125" s="11" t="s">
        <v>442</v>
      </c>
      <c r="G125" s="10" t="s">
        <v>479</v>
      </c>
      <c r="H125" s="12" t="s">
        <v>8</v>
      </c>
      <c r="I125" s="11" t="s">
        <v>482</v>
      </c>
      <c r="J125" s="10" t="s">
        <v>485</v>
      </c>
      <c r="K125" s="11" t="s">
        <v>24</v>
      </c>
      <c r="L125" s="13">
        <v>10</v>
      </c>
      <c r="M125" s="13">
        <v>122441</v>
      </c>
      <c r="N125" s="13">
        <v>1224410</v>
      </c>
      <c r="R125" s="9" t="s">
        <v>136</v>
      </c>
    </row>
    <row r="126" spans="1:18" ht="50.1" customHeight="1" x14ac:dyDescent="0.2">
      <c r="A126" s="6">
        <f t="shared" si="1"/>
        <v>110</v>
      </c>
      <c r="B126" s="7" t="s">
        <v>7</v>
      </c>
      <c r="C126" s="11" t="s">
        <v>443</v>
      </c>
      <c r="D126" s="11" t="s">
        <v>444</v>
      </c>
      <c r="E126" s="11" t="s">
        <v>154</v>
      </c>
      <c r="F126" s="11" t="s">
        <v>445</v>
      </c>
      <c r="G126" s="10" t="s">
        <v>479</v>
      </c>
      <c r="H126" s="12" t="s">
        <v>8</v>
      </c>
      <c r="I126" s="11" t="s">
        <v>482</v>
      </c>
      <c r="J126" s="10" t="s">
        <v>485</v>
      </c>
      <c r="K126" s="11" t="s">
        <v>24</v>
      </c>
      <c r="L126" s="13">
        <v>10</v>
      </c>
      <c r="M126" s="13">
        <v>191276.11</v>
      </c>
      <c r="N126" s="13">
        <v>1912761.1</v>
      </c>
      <c r="R126" s="9" t="s">
        <v>137</v>
      </c>
    </row>
    <row r="127" spans="1:18" ht="50.1" customHeight="1" x14ac:dyDescent="0.2">
      <c r="A127" s="6">
        <f t="shared" si="1"/>
        <v>111</v>
      </c>
      <c r="B127" s="7" t="s">
        <v>7</v>
      </c>
      <c r="C127" s="11" t="s">
        <v>446</v>
      </c>
      <c r="D127" s="11" t="s">
        <v>447</v>
      </c>
      <c r="E127" s="11" t="s">
        <v>154</v>
      </c>
      <c r="F127" s="11" t="s">
        <v>448</v>
      </c>
      <c r="G127" s="10" t="s">
        <v>479</v>
      </c>
      <c r="H127" s="12" t="s">
        <v>8</v>
      </c>
      <c r="I127" s="11" t="s">
        <v>482</v>
      </c>
      <c r="J127" s="10" t="s">
        <v>485</v>
      </c>
      <c r="K127" s="11" t="s">
        <v>24</v>
      </c>
      <c r="L127" s="13">
        <v>10</v>
      </c>
      <c r="M127" s="13">
        <v>2225.33</v>
      </c>
      <c r="N127" s="13">
        <v>22253.3</v>
      </c>
      <c r="R127" s="9" t="s">
        <v>138</v>
      </c>
    </row>
    <row r="128" spans="1:18" ht="50.1" customHeight="1" x14ac:dyDescent="0.2">
      <c r="A128" s="6">
        <f t="shared" si="1"/>
        <v>112</v>
      </c>
      <c r="B128" s="7" t="s">
        <v>7</v>
      </c>
      <c r="C128" s="11" t="s">
        <v>449</v>
      </c>
      <c r="D128" s="11" t="s">
        <v>450</v>
      </c>
      <c r="E128" s="11" t="s">
        <v>154</v>
      </c>
      <c r="F128" s="11" t="s">
        <v>451</v>
      </c>
      <c r="G128" s="10" t="s">
        <v>479</v>
      </c>
      <c r="H128" s="12" t="s">
        <v>8</v>
      </c>
      <c r="I128" s="11" t="s">
        <v>482</v>
      </c>
      <c r="J128" s="10" t="s">
        <v>485</v>
      </c>
      <c r="K128" s="11" t="s">
        <v>24</v>
      </c>
      <c r="L128" s="13">
        <v>5</v>
      </c>
      <c r="M128" s="13">
        <v>2116</v>
      </c>
      <c r="N128" s="13">
        <v>10580</v>
      </c>
      <c r="R128" s="9" t="s">
        <v>139</v>
      </c>
    </row>
    <row r="129" spans="1:18" ht="50.1" customHeight="1" x14ac:dyDescent="0.2">
      <c r="A129" s="6">
        <f t="shared" si="1"/>
        <v>113</v>
      </c>
      <c r="B129" s="7" t="s">
        <v>7</v>
      </c>
      <c r="C129" s="11" t="s">
        <v>452</v>
      </c>
      <c r="D129" s="11" t="s">
        <v>453</v>
      </c>
      <c r="E129" s="11" t="s">
        <v>154</v>
      </c>
      <c r="F129" s="11" t="s">
        <v>454</v>
      </c>
      <c r="G129" s="10" t="s">
        <v>479</v>
      </c>
      <c r="H129" s="12" t="s">
        <v>8</v>
      </c>
      <c r="I129" s="11" t="s">
        <v>482</v>
      </c>
      <c r="J129" s="10" t="s">
        <v>485</v>
      </c>
      <c r="K129" s="11" t="s">
        <v>24</v>
      </c>
      <c r="L129" s="13">
        <v>50</v>
      </c>
      <c r="M129" s="13">
        <v>1680</v>
      </c>
      <c r="N129" s="13">
        <v>84000</v>
      </c>
      <c r="R129" s="9" t="s">
        <v>140</v>
      </c>
    </row>
    <row r="130" spans="1:18" ht="50.1" customHeight="1" x14ac:dyDescent="0.2">
      <c r="A130" s="6">
        <f t="shared" si="1"/>
        <v>114</v>
      </c>
      <c r="B130" s="7" t="s">
        <v>7</v>
      </c>
      <c r="C130" s="11" t="s">
        <v>452</v>
      </c>
      <c r="D130" s="11" t="s">
        <v>453</v>
      </c>
      <c r="E130" s="11" t="s">
        <v>154</v>
      </c>
      <c r="F130" s="11" t="s">
        <v>455</v>
      </c>
      <c r="G130" s="10" t="s">
        <v>479</v>
      </c>
      <c r="H130" s="12" t="s">
        <v>8</v>
      </c>
      <c r="I130" s="11" t="s">
        <v>482</v>
      </c>
      <c r="J130" s="10" t="s">
        <v>485</v>
      </c>
      <c r="K130" s="11" t="s">
        <v>24</v>
      </c>
      <c r="L130" s="13">
        <v>30</v>
      </c>
      <c r="M130" s="13">
        <v>1600</v>
      </c>
      <c r="N130" s="13">
        <v>48000</v>
      </c>
      <c r="R130" s="9" t="s">
        <v>141</v>
      </c>
    </row>
    <row r="131" spans="1:18" ht="50.1" customHeight="1" x14ac:dyDescent="0.2">
      <c r="A131" s="6">
        <f t="shared" si="1"/>
        <v>115</v>
      </c>
      <c r="B131" s="7" t="s">
        <v>7</v>
      </c>
      <c r="C131" s="11" t="s">
        <v>456</v>
      </c>
      <c r="D131" s="11" t="s">
        <v>457</v>
      </c>
      <c r="E131" s="11" t="s">
        <v>154</v>
      </c>
      <c r="F131" s="11" t="s">
        <v>458</v>
      </c>
      <c r="G131" s="10" t="s">
        <v>479</v>
      </c>
      <c r="H131" s="12" t="s">
        <v>8</v>
      </c>
      <c r="I131" s="11" t="s">
        <v>482</v>
      </c>
      <c r="J131" s="10" t="s">
        <v>485</v>
      </c>
      <c r="K131" s="11" t="s">
        <v>24</v>
      </c>
      <c r="L131" s="13">
        <v>50</v>
      </c>
      <c r="M131" s="13">
        <v>20000</v>
      </c>
      <c r="N131" s="13">
        <v>1000000</v>
      </c>
      <c r="R131" s="9" t="s">
        <v>142</v>
      </c>
    </row>
    <row r="132" spans="1:18" ht="50.1" customHeight="1" x14ac:dyDescent="0.2">
      <c r="A132" s="6">
        <f t="shared" si="1"/>
        <v>116</v>
      </c>
      <c r="B132" s="7" t="s">
        <v>7</v>
      </c>
      <c r="C132" s="11" t="s">
        <v>459</v>
      </c>
      <c r="D132" s="11" t="s">
        <v>460</v>
      </c>
      <c r="E132" s="11" t="s">
        <v>461</v>
      </c>
      <c r="F132" s="11" t="s">
        <v>462</v>
      </c>
      <c r="G132" s="10" t="s">
        <v>479</v>
      </c>
      <c r="H132" s="12" t="s">
        <v>8</v>
      </c>
      <c r="I132" s="11" t="s">
        <v>482</v>
      </c>
      <c r="J132" s="10" t="s">
        <v>485</v>
      </c>
      <c r="K132" s="11" t="s">
        <v>24</v>
      </c>
      <c r="L132" s="13">
        <v>20</v>
      </c>
      <c r="M132" s="13">
        <v>18181.939999999999</v>
      </c>
      <c r="N132" s="13">
        <v>363638.8</v>
      </c>
      <c r="R132" s="9" t="s">
        <v>143</v>
      </c>
    </row>
    <row r="133" spans="1:18" ht="50.1" customHeight="1" x14ac:dyDescent="0.2">
      <c r="A133" s="6">
        <f t="shared" si="1"/>
        <v>117</v>
      </c>
      <c r="B133" s="7" t="s">
        <v>7</v>
      </c>
      <c r="C133" s="11" t="s">
        <v>463</v>
      </c>
      <c r="D133" s="11" t="s">
        <v>464</v>
      </c>
      <c r="E133" s="11" t="s">
        <v>154</v>
      </c>
      <c r="F133" s="11" t="s">
        <v>465</v>
      </c>
      <c r="G133" s="10" t="s">
        <v>479</v>
      </c>
      <c r="H133" s="12" t="s">
        <v>8</v>
      </c>
      <c r="I133" s="11" t="s">
        <v>482</v>
      </c>
      <c r="J133" s="10" t="s">
        <v>485</v>
      </c>
      <c r="K133" s="11" t="s">
        <v>24</v>
      </c>
      <c r="L133" s="13">
        <v>100</v>
      </c>
      <c r="M133" s="13">
        <v>2311.11</v>
      </c>
      <c r="N133" s="13">
        <v>231111</v>
      </c>
      <c r="R133" s="9" t="s">
        <v>144</v>
      </c>
    </row>
    <row r="134" spans="1:18" ht="50.1" customHeight="1" x14ac:dyDescent="0.2">
      <c r="A134" s="6">
        <f t="shared" si="1"/>
        <v>118</v>
      </c>
      <c r="B134" s="7" t="s">
        <v>7</v>
      </c>
      <c r="C134" s="11" t="s">
        <v>466</v>
      </c>
      <c r="D134" s="11" t="s">
        <v>467</v>
      </c>
      <c r="E134" s="11" t="s">
        <v>468</v>
      </c>
      <c r="F134" s="11" t="s">
        <v>469</v>
      </c>
      <c r="G134" s="10" t="s">
        <v>479</v>
      </c>
      <c r="H134" s="12" t="s">
        <v>8</v>
      </c>
      <c r="I134" s="11" t="s">
        <v>482</v>
      </c>
      <c r="J134" s="10" t="s">
        <v>485</v>
      </c>
      <c r="K134" s="11" t="s">
        <v>24</v>
      </c>
      <c r="L134" s="13">
        <v>15</v>
      </c>
      <c r="M134" s="13">
        <v>8304.7999999999993</v>
      </c>
      <c r="N134" s="13">
        <v>124572</v>
      </c>
      <c r="R134" s="9" t="s">
        <v>145</v>
      </c>
    </row>
    <row r="135" spans="1:18" ht="50.1" customHeight="1" x14ac:dyDescent="0.2">
      <c r="A135" s="6">
        <f t="shared" si="1"/>
        <v>119</v>
      </c>
      <c r="B135" s="7" t="s">
        <v>7</v>
      </c>
      <c r="C135" s="11" t="s">
        <v>470</v>
      </c>
      <c r="D135" s="11" t="s">
        <v>471</v>
      </c>
      <c r="E135" s="11" t="s">
        <v>472</v>
      </c>
      <c r="F135" s="11" t="s">
        <v>473</v>
      </c>
      <c r="G135" s="10" t="s">
        <v>480</v>
      </c>
      <c r="H135" s="12" t="s">
        <v>8</v>
      </c>
      <c r="I135" s="11" t="s">
        <v>482</v>
      </c>
      <c r="J135" s="10" t="s">
        <v>25</v>
      </c>
      <c r="K135" s="11" t="s">
        <v>24</v>
      </c>
      <c r="L135" s="13">
        <v>60</v>
      </c>
      <c r="M135" s="13">
        <v>141</v>
      </c>
      <c r="N135" s="13">
        <v>8460</v>
      </c>
      <c r="R135" s="9" t="s">
        <v>146</v>
      </c>
    </row>
    <row r="136" spans="1:18" ht="50.1" customHeight="1" x14ac:dyDescent="0.2">
      <c r="A136" s="6">
        <f t="shared" si="1"/>
        <v>120</v>
      </c>
      <c r="B136" s="7" t="s">
        <v>7</v>
      </c>
      <c r="C136" s="11" t="s">
        <v>474</v>
      </c>
      <c r="D136" s="11" t="s">
        <v>475</v>
      </c>
      <c r="E136" s="11" t="s">
        <v>476</v>
      </c>
      <c r="F136" s="11" t="s">
        <v>477</v>
      </c>
      <c r="G136" s="10" t="s">
        <v>479</v>
      </c>
      <c r="H136" s="12" t="s">
        <v>8</v>
      </c>
      <c r="I136" s="11" t="s">
        <v>482</v>
      </c>
      <c r="J136" s="10" t="s">
        <v>485</v>
      </c>
      <c r="K136" s="11" t="s">
        <v>489</v>
      </c>
      <c r="L136" s="13">
        <v>1</v>
      </c>
      <c r="M136" s="13">
        <v>30000</v>
      </c>
      <c r="N136" s="13">
        <v>30000</v>
      </c>
      <c r="R136" s="9" t="s">
        <v>147</v>
      </c>
    </row>
    <row r="137" spans="1:18" ht="50.1" customHeight="1" x14ac:dyDescent="0.2">
      <c r="A137" s="6">
        <f t="shared" si="1"/>
        <v>121</v>
      </c>
      <c r="D137" s="16" t="s">
        <v>495</v>
      </c>
      <c r="E137" s="16" t="s">
        <v>496</v>
      </c>
      <c r="F137" s="16" t="s">
        <v>497</v>
      </c>
      <c r="G137" s="16" t="s">
        <v>498</v>
      </c>
      <c r="H137" s="12" t="s">
        <v>8</v>
      </c>
      <c r="I137" s="11" t="s">
        <v>482</v>
      </c>
      <c r="J137" s="10" t="s">
        <v>485</v>
      </c>
      <c r="K137" s="16" t="s">
        <v>24</v>
      </c>
      <c r="L137" s="17">
        <v>40</v>
      </c>
      <c r="M137" s="17">
        <v>1869</v>
      </c>
      <c r="N137" s="17">
        <v>74760</v>
      </c>
    </row>
    <row r="138" spans="1:18" ht="50.1" customHeight="1" x14ac:dyDescent="0.2">
      <c r="A138" s="6">
        <f t="shared" si="1"/>
        <v>122</v>
      </c>
      <c r="D138" s="16" t="s">
        <v>499</v>
      </c>
      <c r="E138" s="16" t="s">
        <v>500</v>
      </c>
      <c r="F138" s="16" t="s">
        <v>501</v>
      </c>
      <c r="G138" s="16" t="s">
        <v>498</v>
      </c>
      <c r="H138" s="12" t="s">
        <v>8</v>
      </c>
      <c r="I138" s="11" t="s">
        <v>482</v>
      </c>
      <c r="J138" s="10" t="s">
        <v>485</v>
      </c>
      <c r="K138" s="16" t="s">
        <v>502</v>
      </c>
      <c r="L138" s="17">
        <v>100</v>
      </c>
      <c r="M138" s="17">
        <v>6440</v>
      </c>
      <c r="N138" s="17">
        <v>644000</v>
      </c>
    </row>
    <row r="139" spans="1:18" ht="50.1" customHeight="1" x14ac:dyDescent="0.2">
      <c r="A139" s="6">
        <f t="shared" si="1"/>
        <v>123</v>
      </c>
      <c r="D139" s="16" t="s">
        <v>503</v>
      </c>
      <c r="E139" s="16" t="s">
        <v>504</v>
      </c>
      <c r="F139" s="16" t="s">
        <v>505</v>
      </c>
      <c r="G139" s="16" t="s">
        <v>498</v>
      </c>
      <c r="H139" s="12" t="s">
        <v>8</v>
      </c>
      <c r="I139" s="11" t="s">
        <v>482</v>
      </c>
      <c r="J139" s="10" t="s">
        <v>485</v>
      </c>
      <c r="K139" s="16" t="s">
        <v>24</v>
      </c>
      <c r="L139" s="17">
        <v>160</v>
      </c>
      <c r="M139" s="17">
        <v>432.85</v>
      </c>
      <c r="N139" s="17">
        <v>69256</v>
      </c>
    </row>
    <row r="140" spans="1:18" ht="50.1" customHeight="1" x14ac:dyDescent="0.2">
      <c r="A140" s="6">
        <f t="shared" si="1"/>
        <v>124</v>
      </c>
      <c r="D140" s="16" t="s">
        <v>503</v>
      </c>
      <c r="E140" s="16" t="s">
        <v>504</v>
      </c>
      <c r="F140" s="16" t="s">
        <v>506</v>
      </c>
      <c r="G140" s="16" t="s">
        <v>498</v>
      </c>
      <c r="H140" s="12" t="s">
        <v>8</v>
      </c>
      <c r="I140" s="11" t="s">
        <v>482</v>
      </c>
      <c r="J140" s="10" t="s">
        <v>485</v>
      </c>
      <c r="K140" s="16" t="s">
        <v>24</v>
      </c>
      <c r="L140" s="17">
        <v>120</v>
      </c>
      <c r="M140" s="17">
        <v>215.53</v>
      </c>
      <c r="N140" s="17">
        <v>25863.599999999999</v>
      </c>
    </row>
    <row r="141" spans="1:18" ht="50.1" customHeight="1" x14ac:dyDescent="0.2">
      <c r="A141" s="6">
        <f t="shared" si="1"/>
        <v>125</v>
      </c>
      <c r="D141" s="16" t="s">
        <v>503</v>
      </c>
      <c r="E141" s="16" t="s">
        <v>504</v>
      </c>
      <c r="F141" s="16" t="s">
        <v>507</v>
      </c>
      <c r="G141" s="16" t="s">
        <v>498</v>
      </c>
      <c r="H141" s="12" t="s">
        <v>8</v>
      </c>
      <c r="I141" s="11" t="s">
        <v>482</v>
      </c>
      <c r="J141" s="10" t="s">
        <v>485</v>
      </c>
      <c r="K141" s="16" t="s">
        <v>24</v>
      </c>
      <c r="L141" s="17">
        <v>170</v>
      </c>
      <c r="M141" s="17">
        <v>978.98</v>
      </c>
      <c r="N141" s="17">
        <v>166426.6</v>
      </c>
    </row>
    <row r="142" spans="1:18" ht="50.1" customHeight="1" x14ac:dyDescent="0.2">
      <c r="A142" s="6">
        <f t="shared" si="1"/>
        <v>126</v>
      </c>
      <c r="D142" s="16" t="s">
        <v>503</v>
      </c>
      <c r="E142" s="16" t="s">
        <v>504</v>
      </c>
      <c r="F142" s="16" t="s">
        <v>508</v>
      </c>
      <c r="G142" s="16" t="s">
        <v>498</v>
      </c>
      <c r="H142" s="12" t="s">
        <v>8</v>
      </c>
      <c r="I142" s="11" t="s">
        <v>482</v>
      </c>
      <c r="J142" s="10" t="s">
        <v>485</v>
      </c>
      <c r="K142" s="16" t="s">
        <v>24</v>
      </c>
      <c r="L142" s="17">
        <v>120</v>
      </c>
      <c r="M142" s="17">
        <v>537.29999999999995</v>
      </c>
      <c r="N142" s="17">
        <v>64476</v>
      </c>
    </row>
    <row r="143" spans="1:18" ht="50.1" customHeight="1" x14ac:dyDescent="0.2">
      <c r="A143" s="6">
        <f t="shared" si="1"/>
        <v>127</v>
      </c>
      <c r="D143" s="16" t="s">
        <v>503</v>
      </c>
      <c r="E143" s="16" t="s">
        <v>504</v>
      </c>
      <c r="F143" s="16" t="s">
        <v>509</v>
      </c>
      <c r="G143" s="16" t="s">
        <v>498</v>
      </c>
      <c r="H143" s="12" t="s">
        <v>8</v>
      </c>
      <c r="I143" s="11" t="s">
        <v>482</v>
      </c>
      <c r="J143" s="10" t="s">
        <v>485</v>
      </c>
      <c r="K143" s="16" t="s">
        <v>24</v>
      </c>
      <c r="L143" s="17">
        <v>120</v>
      </c>
      <c r="M143" s="17">
        <v>1211.54</v>
      </c>
      <c r="N143" s="17">
        <v>145384.79999999999</v>
      </c>
    </row>
    <row r="144" spans="1:18" ht="50.1" customHeight="1" x14ac:dyDescent="0.2">
      <c r="A144" s="6">
        <f t="shared" si="1"/>
        <v>128</v>
      </c>
      <c r="D144" s="16" t="s">
        <v>510</v>
      </c>
      <c r="E144" s="16" t="s">
        <v>511</v>
      </c>
      <c r="F144" s="16" t="s">
        <v>512</v>
      </c>
      <c r="G144" s="16" t="s">
        <v>498</v>
      </c>
      <c r="H144" s="12" t="s">
        <v>8</v>
      </c>
      <c r="I144" s="11" t="s">
        <v>482</v>
      </c>
      <c r="J144" s="10" t="s">
        <v>485</v>
      </c>
      <c r="K144" s="16" t="s">
        <v>24</v>
      </c>
      <c r="L144" s="17">
        <v>60</v>
      </c>
      <c r="M144" s="17">
        <v>2053.67</v>
      </c>
      <c r="N144" s="17">
        <v>123220.2</v>
      </c>
    </row>
    <row r="145" spans="1:14" ht="50.1" customHeight="1" x14ac:dyDescent="0.2">
      <c r="A145" s="6">
        <f t="shared" si="1"/>
        <v>129</v>
      </c>
      <c r="D145" s="16" t="s">
        <v>510</v>
      </c>
      <c r="E145" s="16" t="s">
        <v>513</v>
      </c>
      <c r="F145" s="16" t="s">
        <v>514</v>
      </c>
      <c r="G145" s="16" t="s">
        <v>498</v>
      </c>
      <c r="H145" s="12" t="s">
        <v>8</v>
      </c>
      <c r="I145" s="11" t="s">
        <v>482</v>
      </c>
      <c r="J145" s="10" t="s">
        <v>485</v>
      </c>
      <c r="K145" s="16" t="s">
        <v>24</v>
      </c>
      <c r="L145" s="17">
        <v>40</v>
      </c>
      <c r="M145" s="17">
        <v>3550</v>
      </c>
      <c r="N145" s="17">
        <v>142000</v>
      </c>
    </row>
    <row r="146" spans="1:14" ht="50.1" customHeight="1" x14ac:dyDescent="0.2">
      <c r="A146" s="6">
        <f t="shared" si="1"/>
        <v>130</v>
      </c>
      <c r="D146" s="16" t="s">
        <v>510</v>
      </c>
      <c r="E146" s="16" t="s">
        <v>513</v>
      </c>
      <c r="F146" s="16" t="s">
        <v>514</v>
      </c>
      <c r="G146" s="16" t="s">
        <v>498</v>
      </c>
      <c r="H146" s="12" t="s">
        <v>8</v>
      </c>
      <c r="I146" s="11" t="s">
        <v>482</v>
      </c>
      <c r="J146" s="10" t="s">
        <v>485</v>
      </c>
      <c r="K146" s="16" t="s">
        <v>24</v>
      </c>
      <c r="L146" s="17">
        <v>40</v>
      </c>
      <c r="M146" s="17">
        <v>3550</v>
      </c>
      <c r="N146" s="17">
        <v>142000</v>
      </c>
    </row>
    <row r="147" spans="1:14" ht="50.1" customHeight="1" x14ac:dyDescent="0.2">
      <c r="A147" s="6">
        <f t="shared" ref="A147:A210" si="2">A146+1</f>
        <v>131</v>
      </c>
      <c r="D147" s="16" t="s">
        <v>515</v>
      </c>
      <c r="E147" s="16" t="s">
        <v>516</v>
      </c>
      <c r="F147" s="16" t="s">
        <v>517</v>
      </c>
      <c r="G147" s="16" t="s">
        <v>498</v>
      </c>
      <c r="H147" s="12" t="s">
        <v>8</v>
      </c>
      <c r="I147" s="11" t="s">
        <v>482</v>
      </c>
      <c r="J147" s="10" t="s">
        <v>485</v>
      </c>
      <c r="K147" s="16" t="s">
        <v>24</v>
      </c>
      <c r="L147" s="17">
        <v>20</v>
      </c>
      <c r="M147" s="17">
        <v>650</v>
      </c>
      <c r="N147" s="17">
        <v>13000</v>
      </c>
    </row>
    <row r="148" spans="1:14" ht="50.1" customHeight="1" x14ac:dyDescent="0.2">
      <c r="A148" s="6">
        <f t="shared" si="2"/>
        <v>132</v>
      </c>
      <c r="D148" s="16" t="s">
        <v>518</v>
      </c>
      <c r="E148" s="16" t="s">
        <v>519</v>
      </c>
      <c r="F148" s="16" t="s">
        <v>520</v>
      </c>
      <c r="G148" s="16" t="s">
        <v>498</v>
      </c>
      <c r="H148" s="12" t="s">
        <v>8</v>
      </c>
      <c r="I148" s="11" t="s">
        <v>482</v>
      </c>
      <c r="J148" s="10" t="s">
        <v>485</v>
      </c>
      <c r="K148" s="16" t="s">
        <v>24</v>
      </c>
      <c r="L148" s="17">
        <v>20</v>
      </c>
      <c r="M148" s="17">
        <v>5255</v>
      </c>
      <c r="N148" s="17">
        <v>105100</v>
      </c>
    </row>
    <row r="149" spans="1:14" ht="50.1" customHeight="1" x14ac:dyDescent="0.2">
      <c r="A149" s="6">
        <f t="shared" si="2"/>
        <v>133</v>
      </c>
      <c r="D149" s="16" t="s">
        <v>518</v>
      </c>
      <c r="E149" s="16" t="s">
        <v>519</v>
      </c>
      <c r="F149" s="16" t="s">
        <v>520</v>
      </c>
      <c r="G149" s="16" t="s">
        <v>498</v>
      </c>
      <c r="H149" s="12" t="s">
        <v>8</v>
      </c>
      <c r="I149" s="11" t="s">
        <v>482</v>
      </c>
      <c r="J149" s="10" t="s">
        <v>485</v>
      </c>
      <c r="K149" s="16" t="s">
        <v>24</v>
      </c>
      <c r="L149" s="17">
        <v>22</v>
      </c>
      <c r="M149" s="17">
        <v>5255</v>
      </c>
      <c r="N149" s="17">
        <v>115610</v>
      </c>
    </row>
    <row r="150" spans="1:14" ht="50.1" customHeight="1" x14ac:dyDescent="0.2">
      <c r="A150" s="6">
        <f t="shared" si="2"/>
        <v>134</v>
      </c>
      <c r="D150" s="16" t="s">
        <v>521</v>
      </c>
      <c r="E150" s="16" t="s">
        <v>522</v>
      </c>
      <c r="F150" s="16" t="s">
        <v>523</v>
      </c>
      <c r="G150" s="16" t="s">
        <v>498</v>
      </c>
      <c r="H150" s="12" t="s">
        <v>8</v>
      </c>
      <c r="I150" s="11" t="s">
        <v>482</v>
      </c>
      <c r="J150" s="10" t="s">
        <v>485</v>
      </c>
      <c r="K150" s="16" t="s">
        <v>24</v>
      </c>
      <c r="L150" s="17">
        <v>52</v>
      </c>
      <c r="M150" s="17">
        <v>1442</v>
      </c>
      <c r="N150" s="17">
        <v>74984</v>
      </c>
    </row>
    <row r="151" spans="1:14" ht="50.1" customHeight="1" x14ac:dyDescent="0.2">
      <c r="A151" s="6">
        <f t="shared" si="2"/>
        <v>135</v>
      </c>
      <c r="D151" s="16" t="s">
        <v>524</v>
      </c>
      <c r="E151" s="16" t="s">
        <v>525</v>
      </c>
      <c r="F151" s="16" t="s">
        <v>526</v>
      </c>
      <c r="G151" s="16" t="s">
        <v>498</v>
      </c>
      <c r="H151" s="12" t="s">
        <v>8</v>
      </c>
      <c r="I151" s="11" t="s">
        <v>482</v>
      </c>
      <c r="J151" s="10" t="s">
        <v>485</v>
      </c>
      <c r="K151" s="16" t="s">
        <v>24</v>
      </c>
      <c r="L151" s="17">
        <v>100</v>
      </c>
      <c r="M151" s="17">
        <v>1133.33</v>
      </c>
      <c r="N151" s="17">
        <v>113333</v>
      </c>
    </row>
    <row r="152" spans="1:14" ht="50.1" customHeight="1" x14ac:dyDescent="0.2">
      <c r="A152" s="6">
        <f t="shared" si="2"/>
        <v>136</v>
      </c>
      <c r="D152" s="16" t="s">
        <v>527</v>
      </c>
      <c r="E152" s="16" t="s">
        <v>528</v>
      </c>
      <c r="F152" s="16" t="s">
        <v>529</v>
      </c>
      <c r="G152" s="16" t="s">
        <v>498</v>
      </c>
      <c r="H152" s="12" t="s">
        <v>8</v>
      </c>
      <c r="I152" s="11" t="s">
        <v>482</v>
      </c>
      <c r="J152" s="10" t="s">
        <v>485</v>
      </c>
      <c r="K152" s="16" t="s">
        <v>24</v>
      </c>
      <c r="L152" s="17">
        <v>100</v>
      </c>
      <c r="M152" s="17">
        <v>2570</v>
      </c>
      <c r="N152" s="17">
        <v>257000</v>
      </c>
    </row>
    <row r="153" spans="1:14" ht="50.1" customHeight="1" x14ac:dyDescent="0.2">
      <c r="A153" s="6">
        <f t="shared" si="2"/>
        <v>137</v>
      </c>
      <c r="D153" s="16" t="s">
        <v>530</v>
      </c>
      <c r="E153" s="16" t="s">
        <v>531</v>
      </c>
      <c r="F153" s="16" t="s">
        <v>532</v>
      </c>
      <c r="G153" s="16" t="s">
        <v>498</v>
      </c>
      <c r="H153" s="12" t="s">
        <v>8</v>
      </c>
      <c r="I153" s="11" t="s">
        <v>482</v>
      </c>
      <c r="J153" s="10" t="s">
        <v>485</v>
      </c>
      <c r="K153" s="16" t="s">
        <v>24</v>
      </c>
      <c r="L153" s="17">
        <v>60</v>
      </c>
      <c r="M153" s="17">
        <v>2067</v>
      </c>
      <c r="N153" s="17">
        <v>124020</v>
      </c>
    </row>
    <row r="154" spans="1:14" ht="50.1" customHeight="1" x14ac:dyDescent="0.2">
      <c r="A154" s="6">
        <f t="shared" si="2"/>
        <v>138</v>
      </c>
      <c r="D154" s="16" t="s">
        <v>530</v>
      </c>
      <c r="E154" s="16" t="s">
        <v>533</v>
      </c>
      <c r="F154" s="16" t="s">
        <v>534</v>
      </c>
      <c r="G154" s="16" t="s">
        <v>498</v>
      </c>
      <c r="H154" s="12" t="s">
        <v>8</v>
      </c>
      <c r="I154" s="11" t="s">
        <v>482</v>
      </c>
      <c r="J154" s="10" t="s">
        <v>485</v>
      </c>
      <c r="K154" s="16" t="s">
        <v>24</v>
      </c>
      <c r="L154" s="17">
        <v>36</v>
      </c>
      <c r="M154" s="17">
        <v>1323</v>
      </c>
      <c r="N154" s="17">
        <v>47628</v>
      </c>
    </row>
    <row r="155" spans="1:14" ht="50.1" customHeight="1" x14ac:dyDescent="0.2">
      <c r="A155" s="6">
        <f t="shared" si="2"/>
        <v>139</v>
      </c>
      <c r="D155" s="16" t="s">
        <v>530</v>
      </c>
      <c r="E155" s="16" t="s">
        <v>535</v>
      </c>
      <c r="F155" s="16" t="s">
        <v>536</v>
      </c>
      <c r="G155" s="16" t="s">
        <v>498</v>
      </c>
      <c r="H155" s="12" t="s">
        <v>8</v>
      </c>
      <c r="I155" s="11" t="s">
        <v>482</v>
      </c>
      <c r="J155" s="10" t="s">
        <v>485</v>
      </c>
      <c r="K155" s="16" t="s">
        <v>24</v>
      </c>
      <c r="L155" s="17">
        <v>30</v>
      </c>
      <c r="M155" s="17">
        <v>1299</v>
      </c>
      <c r="N155" s="17">
        <v>38970</v>
      </c>
    </row>
    <row r="156" spans="1:14" ht="50.1" customHeight="1" x14ac:dyDescent="0.2">
      <c r="A156" s="6">
        <f t="shared" si="2"/>
        <v>140</v>
      </c>
      <c r="D156" s="16" t="s">
        <v>530</v>
      </c>
      <c r="E156" s="16" t="s">
        <v>537</v>
      </c>
      <c r="F156" s="16" t="s">
        <v>538</v>
      </c>
      <c r="G156" s="16" t="s">
        <v>498</v>
      </c>
      <c r="H156" s="12" t="s">
        <v>8</v>
      </c>
      <c r="I156" s="11" t="s">
        <v>482</v>
      </c>
      <c r="J156" s="10" t="s">
        <v>485</v>
      </c>
      <c r="K156" s="16" t="s">
        <v>24</v>
      </c>
      <c r="L156" s="17">
        <v>15</v>
      </c>
      <c r="M156" s="17">
        <v>1323</v>
      </c>
      <c r="N156" s="17">
        <v>19845</v>
      </c>
    </row>
    <row r="157" spans="1:14" ht="50.1" customHeight="1" x14ac:dyDescent="0.2">
      <c r="A157" s="6">
        <f t="shared" si="2"/>
        <v>141</v>
      </c>
      <c r="D157" s="16" t="s">
        <v>530</v>
      </c>
      <c r="E157" s="16" t="s">
        <v>539</v>
      </c>
      <c r="F157" s="16" t="s">
        <v>540</v>
      </c>
      <c r="G157" s="16" t="s">
        <v>498</v>
      </c>
      <c r="H157" s="12" t="s">
        <v>8</v>
      </c>
      <c r="I157" s="11" t="s">
        <v>482</v>
      </c>
      <c r="J157" s="10" t="s">
        <v>485</v>
      </c>
      <c r="K157" s="16" t="s">
        <v>24</v>
      </c>
      <c r="L157" s="17">
        <v>30</v>
      </c>
      <c r="M157" s="17">
        <v>2067</v>
      </c>
      <c r="N157" s="17">
        <v>62010</v>
      </c>
    </row>
    <row r="158" spans="1:14" ht="50.1" customHeight="1" x14ac:dyDescent="0.2">
      <c r="A158" s="6">
        <f t="shared" si="2"/>
        <v>142</v>
      </c>
      <c r="D158" s="16" t="s">
        <v>530</v>
      </c>
      <c r="E158" s="16" t="s">
        <v>541</v>
      </c>
      <c r="F158" s="16" t="s">
        <v>542</v>
      </c>
      <c r="G158" s="16" t="s">
        <v>498</v>
      </c>
      <c r="H158" s="12" t="s">
        <v>8</v>
      </c>
      <c r="I158" s="11" t="s">
        <v>482</v>
      </c>
      <c r="J158" s="10" t="s">
        <v>485</v>
      </c>
      <c r="K158" s="16" t="s">
        <v>24</v>
      </c>
      <c r="L158" s="17">
        <v>30</v>
      </c>
      <c r="M158" s="17">
        <v>2067</v>
      </c>
      <c r="N158" s="17">
        <v>62010</v>
      </c>
    </row>
    <row r="159" spans="1:14" ht="50.1" customHeight="1" x14ac:dyDescent="0.2">
      <c r="A159" s="6">
        <f t="shared" si="2"/>
        <v>143</v>
      </c>
      <c r="D159" s="16" t="s">
        <v>543</v>
      </c>
      <c r="E159" s="16" t="s">
        <v>544</v>
      </c>
      <c r="F159" s="16" t="s">
        <v>545</v>
      </c>
      <c r="G159" s="16" t="s">
        <v>498</v>
      </c>
      <c r="H159" s="12" t="s">
        <v>8</v>
      </c>
      <c r="I159" s="11" t="s">
        <v>482</v>
      </c>
      <c r="J159" s="10" t="s">
        <v>485</v>
      </c>
      <c r="K159" s="16" t="s">
        <v>24</v>
      </c>
      <c r="L159" s="17">
        <v>15</v>
      </c>
      <c r="M159" s="17">
        <v>17780</v>
      </c>
      <c r="N159" s="17">
        <v>266700</v>
      </c>
    </row>
    <row r="160" spans="1:14" ht="50.1" customHeight="1" x14ac:dyDescent="0.2">
      <c r="A160" s="6">
        <f t="shared" si="2"/>
        <v>144</v>
      </c>
      <c r="D160" s="16" t="s">
        <v>546</v>
      </c>
      <c r="E160" s="16" t="s">
        <v>547</v>
      </c>
      <c r="F160" s="16" t="s">
        <v>548</v>
      </c>
      <c r="G160" s="16" t="s">
        <v>498</v>
      </c>
      <c r="H160" s="12" t="s">
        <v>8</v>
      </c>
      <c r="I160" s="11" t="s">
        <v>482</v>
      </c>
      <c r="J160" s="10" t="s">
        <v>485</v>
      </c>
      <c r="K160" s="16" t="s">
        <v>24</v>
      </c>
      <c r="L160" s="17">
        <v>60</v>
      </c>
      <c r="M160" s="17">
        <v>2570</v>
      </c>
      <c r="N160" s="17">
        <v>154200</v>
      </c>
    </row>
    <row r="161" spans="1:14" ht="50.1" customHeight="1" x14ac:dyDescent="0.2">
      <c r="A161" s="6">
        <f t="shared" si="2"/>
        <v>145</v>
      </c>
      <c r="D161" s="16" t="s">
        <v>546</v>
      </c>
      <c r="E161" s="16" t="s">
        <v>549</v>
      </c>
      <c r="F161" s="16" t="s">
        <v>550</v>
      </c>
      <c r="G161" s="16" t="s">
        <v>498</v>
      </c>
      <c r="H161" s="12" t="s">
        <v>8</v>
      </c>
      <c r="I161" s="11" t="s">
        <v>482</v>
      </c>
      <c r="J161" s="10" t="s">
        <v>485</v>
      </c>
      <c r="K161" s="16" t="s">
        <v>24</v>
      </c>
      <c r="L161" s="17">
        <v>80</v>
      </c>
      <c r="M161" s="17">
        <v>2570</v>
      </c>
      <c r="N161" s="17">
        <v>205600</v>
      </c>
    </row>
    <row r="162" spans="1:14" ht="50.1" customHeight="1" x14ac:dyDescent="0.2">
      <c r="A162" s="6">
        <f t="shared" si="2"/>
        <v>146</v>
      </c>
      <c r="D162" s="16" t="s">
        <v>551</v>
      </c>
      <c r="E162" s="16" t="s">
        <v>544</v>
      </c>
      <c r="F162" s="16" t="s">
        <v>552</v>
      </c>
      <c r="G162" s="16" t="s">
        <v>498</v>
      </c>
      <c r="H162" s="12" t="s">
        <v>8</v>
      </c>
      <c r="I162" s="11" t="s">
        <v>482</v>
      </c>
      <c r="J162" s="10" t="s">
        <v>485</v>
      </c>
      <c r="K162" s="16" t="s">
        <v>24</v>
      </c>
      <c r="L162" s="17">
        <v>3</v>
      </c>
      <c r="M162" s="17">
        <v>1429</v>
      </c>
      <c r="N162" s="17">
        <v>4287</v>
      </c>
    </row>
    <row r="163" spans="1:14" ht="50.1" customHeight="1" x14ac:dyDescent="0.2">
      <c r="A163" s="6">
        <f t="shared" si="2"/>
        <v>147</v>
      </c>
      <c r="D163" s="16" t="s">
        <v>551</v>
      </c>
      <c r="E163" s="16" t="s">
        <v>553</v>
      </c>
      <c r="F163" s="16" t="s">
        <v>554</v>
      </c>
      <c r="G163" s="16" t="s">
        <v>498</v>
      </c>
      <c r="H163" s="12" t="s">
        <v>8</v>
      </c>
      <c r="I163" s="11" t="s">
        <v>482</v>
      </c>
      <c r="J163" s="10" t="s">
        <v>485</v>
      </c>
      <c r="K163" s="16" t="s">
        <v>24</v>
      </c>
      <c r="L163" s="17">
        <v>6</v>
      </c>
      <c r="M163" s="17">
        <v>1429</v>
      </c>
      <c r="N163" s="17">
        <v>8574</v>
      </c>
    </row>
    <row r="164" spans="1:14" ht="50.1" customHeight="1" x14ac:dyDescent="0.2">
      <c r="A164" s="6">
        <f t="shared" si="2"/>
        <v>148</v>
      </c>
      <c r="D164" s="16" t="s">
        <v>551</v>
      </c>
      <c r="E164" s="16" t="s">
        <v>555</v>
      </c>
      <c r="F164" s="16" t="s">
        <v>556</v>
      </c>
      <c r="G164" s="16" t="s">
        <v>498</v>
      </c>
      <c r="H164" s="12" t="s">
        <v>8</v>
      </c>
      <c r="I164" s="11" t="s">
        <v>482</v>
      </c>
      <c r="J164" s="10" t="s">
        <v>485</v>
      </c>
      <c r="K164" s="16" t="s">
        <v>24</v>
      </c>
      <c r="L164" s="17">
        <v>3</v>
      </c>
      <c r="M164" s="17">
        <v>1429</v>
      </c>
      <c r="N164" s="17">
        <v>4287</v>
      </c>
    </row>
    <row r="165" spans="1:14" ht="50.1" customHeight="1" x14ac:dyDescent="0.2">
      <c r="A165" s="6">
        <f t="shared" si="2"/>
        <v>149</v>
      </c>
      <c r="D165" s="16" t="s">
        <v>557</v>
      </c>
      <c r="E165" s="16" t="s">
        <v>558</v>
      </c>
      <c r="F165" s="16" t="s">
        <v>559</v>
      </c>
      <c r="G165" s="16" t="s">
        <v>498</v>
      </c>
      <c r="H165" s="12" t="s">
        <v>8</v>
      </c>
      <c r="I165" s="11" t="s">
        <v>482</v>
      </c>
      <c r="J165" s="10" t="s">
        <v>485</v>
      </c>
      <c r="K165" s="16" t="s">
        <v>560</v>
      </c>
      <c r="L165" s="17">
        <v>6</v>
      </c>
      <c r="M165" s="17">
        <v>17290</v>
      </c>
      <c r="N165" s="17">
        <v>103740</v>
      </c>
    </row>
    <row r="166" spans="1:14" ht="50.1" customHeight="1" x14ac:dyDescent="0.2">
      <c r="A166" s="6">
        <f t="shared" si="2"/>
        <v>150</v>
      </c>
      <c r="D166" s="16" t="s">
        <v>561</v>
      </c>
      <c r="E166" s="16" t="s">
        <v>562</v>
      </c>
      <c r="F166" s="16" t="s">
        <v>563</v>
      </c>
      <c r="G166" s="16" t="s">
        <v>498</v>
      </c>
      <c r="H166" s="12" t="s">
        <v>8</v>
      </c>
      <c r="I166" s="11" t="s">
        <v>482</v>
      </c>
      <c r="J166" s="10" t="s">
        <v>485</v>
      </c>
      <c r="K166" s="16" t="s">
        <v>24</v>
      </c>
      <c r="L166" s="17">
        <v>40</v>
      </c>
      <c r="M166" s="17">
        <v>2305</v>
      </c>
      <c r="N166" s="17">
        <v>92200</v>
      </c>
    </row>
    <row r="167" spans="1:14" ht="50.1" customHeight="1" x14ac:dyDescent="0.2">
      <c r="A167" s="6">
        <f t="shared" si="2"/>
        <v>151</v>
      </c>
      <c r="D167" s="16" t="s">
        <v>564</v>
      </c>
      <c r="E167" s="16" t="s">
        <v>565</v>
      </c>
      <c r="F167" s="16" t="s">
        <v>566</v>
      </c>
      <c r="G167" s="16" t="s">
        <v>498</v>
      </c>
      <c r="H167" s="12" t="s">
        <v>8</v>
      </c>
      <c r="I167" s="11" t="s">
        <v>482</v>
      </c>
      <c r="J167" s="10" t="s">
        <v>485</v>
      </c>
      <c r="K167" s="16" t="s">
        <v>24</v>
      </c>
      <c r="L167" s="17">
        <v>10</v>
      </c>
      <c r="M167" s="17">
        <v>32585</v>
      </c>
      <c r="N167" s="17">
        <v>325850</v>
      </c>
    </row>
    <row r="168" spans="1:14" ht="50.1" customHeight="1" x14ac:dyDescent="0.2">
      <c r="A168" s="6">
        <f t="shared" si="2"/>
        <v>152</v>
      </c>
      <c r="D168" s="16" t="s">
        <v>564</v>
      </c>
      <c r="E168" s="16" t="s">
        <v>567</v>
      </c>
      <c r="F168" s="16" t="s">
        <v>568</v>
      </c>
      <c r="G168" s="16" t="s">
        <v>498</v>
      </c>
      <c r="H168" s="12" t="s">
        <v>8</v>
      </c>
      <c r="I168" s="11" t="s">
        <v>482</v>
      </c>
      <c r="J168" s="10" t="s">
        <v>485</v>
      </c>
      <c r="K168" s="16" t="s">
        <v>560</v>
      </c>
      <c r="L168" s="17">
        <v>10</v>
      </c>
      <c r="M168" s="17">
        <v>47376</v>
      </c>
      <c r="N168" s="17">
        <v>473760</v>
      </c>
    </row>
    <row r="169" spans="1:14" ht="50.1" customHeight="1" x14ac:dyDescent="0.2">
      <c r="A169" s="6">
        <f t="shared" si="2"/>
        <v>153</v>
      </c>
      <c r="D169" s="16" t="s">
        <v>564</v>
      </c>
      <c r="E169" s="16" t="s">
        <v>567</v>
      </c>
      <c r="F169" s="16" t="s">
        <v>569</v>
      </c>
      <c r="G169" s="16" t="s">
        <v>498</v>
      </c>
      <c r="H169" s="12" t="s">
        <v>8</v>
      </c>
      <c r="I169" s="11" t="s">
        <v>482</v>
      </c>
      <c r="J169" s="10" t="s">
        <v>485</v>
      </c>
      <c r="K169" s="16" t="s">
        <v>560</v>
      </c>
      <c r="L169" s="17">
        <v>10</v>
      </c>
      <c r="M169" s="17">
        <v>47059</v>
      </c>
      <c r="N169" s="17">
        <v>470590</v>
      </c>
    </row>
    <row r="170" spans="1:14" ht="50.1" customHeight="1" x14ac:dyDescent="0.2">
      <c r="A170" s="6">
        <f t="shared" si="2"/>
        <v>154</v>
      </c>
      <c r="D170" s="16" t="s">
        <v>570</v>
      </c>
      <c r="E170" s="16" t="s">
        <v>571</v>
      </c>
      <c r="F170" s="16" t="s">
        <v>572</v>
      </c>
      <c r="G170" s="16" t="s">
        <v>498</v>
      </c>
      <c r="H170" s="12" t="s">
        <v>8</v>
      </c>
      <c r="I170" s="11" t="s">
        <v>482</v>
      </c>
      <c r="J170" s="10" t="s">
        <v>485</v>
      </c>
      <c r="K170" s="16" t="s">
        <v>560</v>
      </c>
      <c r="L170" s="17">
        <v>20</v>
      </c>
      <c r="M170" s="17">
        <v>9369</v>
      </c>
      <c r="N170" s="17">
        <v>187380</v>
      </c>
    </row>
    <row r="171" spans="1:14" ht="50.1" customHeight="1" x14ac:dyDescent="0.2">
      <c r="A171" s="6">
        <f t="shared" si="2"/>
        <v>155</v>
      </c>
      <c r="D171" s="16" t="s">
        <v>573</v>
      </c>
      <c r="E171" s="16" t="s">
        <v>574</v>
      </c>
      <c r="F171" s="16" t="s">
        <v>575</v>
      </c>
      <c r="G171" s="16" t="s">
        <v>498</v>
      </c>
      <c r="H171" s="12" t="s">
        <v>8</v>
      </c>
      <c r="I171" s="11" t="s">
        <v>482</v>
      </c>
      <c r="J171" s="10" t="s">
        <v>485</v>
      </c>
      <c r="K171" s="16" t="s">
        <v>24</v>
      </c>
      <c r="L171" s="17">
        <v>66</v>
      </c>
      <c r="M171" s="17">
        <v>1122</v>
      </c>
      <c r="N171" s="17">
        <v>74052</v>
      </c>
    </row>
    <row r="172" spans="1:14" ht="50.1" customHeight="1" x14ac:dyDescent="0.2">
      <c r="A172" s="6">
        <f t="shared" si="2"/>
        <v>156</v>
      </c>
      <c r="D172" s="16" t="s">
        <v>576</v>
      </c>
      <c r="E172" s="16" t="s">
        <v>577</v>
      </c>
      <c r="F172" s="16" t="s">
        <v>578</v>
      </c>
      <c r="G172" s="16" t="s">
        <v>498</v>
      </c>
      <c r="H172" s="12" t="s">
        <v>8</v>
      </c>
      <c r="I172" s="11" t="s">
        <v>482</v>
      </c>
      <c r="J172" s="10" t="s">
        <v>485</v>
      </c>
      <c r="K172" s="16" t="s">
        <v>24</v>
      </c>
      <c r="L172" s="17">
        <v>6</v>
      </c>
      <c r="M172" s="17">
        <v>2812</v>
      </c>
      <c r="N172" s="17">
        <v>16872</v>
      </c>
    </row>
    <row r="173" spans="1:14" ht="50.1" customHeight="1" x14ac:dyDescent="0.2">
      <c r="A173" s="6">
        <f t="shared" si="2"/>
        <v>157</v>
      </c>
      <c r="D173" s="16" t="s">
        <v>579</v>
      </c>
      <c r="E173" s="16" t="s">
        <v>580</v>
      </c>
      <c r="F173" s="16" t="s">
        <v>581</v>
      </c>
      <c r="G173" s="16" t="s">
        <v>498</v>
      </c>
      <c r="H173" s="12" t="s">
        <v>8</v>
      </c>
      <c r="I173" s="11" t="s">
        <v>482</v>
      </c>
      <c r="J173" s="10" t="s">
        <v>485</v>
      </c>
      <c r="K173" s="16" t="s">
        <v>24</v>
      </c>
      <c r="L173" s="17">
        <v>40</v>
      </c>
      <c r="M173" s="17">
        <v>778</v>
      </c>
      <c r="N173" s="17">
        <v>31120</v>
      </c>
    </row>
    <row r="174" spans="1:14" ht="50.1" customHeight="1" x14ac:dyDescent="0.2">
      <c r="A174" s="6">
        <f t="shared" si="2"/>
        <v>158</v>
      </c>
      <c r="D174" s="16" t="s">
        <v>579</v>
      </c>
      <c r="E174" s="16" t="s">
        <v>582</v>
      </c>
      <c r="F174" s="16" t="s">
        <v>583</v>
      </c>
      <c r="G174" s="16" t="s">
        <v>498</v>
      </c>
      <c r="H174" s="12" t="s">
        <v>8</v>
      </c>
      <c r="I174" s="11" t="s">
        <v>482</v>
      </c>
      <c r="J174" s="10" t="s">
        <v>485</v>
      </c>
      <c r="K174" s="16" t="s">
        <v>24</v>
      </c>
      <c r="L174" s="17">
        <v>60</v>
      </c>
      <c r="M174" s="17">
        <v>2870</v>
      </c>
      <c r="N174" s="17">
        <v>172200</v>
      </c>
    </row>
    <row r="175" spans="1:14" ht="50.1" customHeight="1" x14ac:dyDescent="0.2">
      <c r="A175" s="6">
        <f t="shared" si="2"/>
        <v>159</v>
      </c>
      <c r="D175" s="16" t="s">
        <v>584</v>
      </c>
      <c r="E175" s="16" t="s">
        <v>585</v>
      </c>
      <c r="F175" s="16" t="s">
        <v>586</v>
      </c>
      <c r="G175" s="16" t="s">
        <v>498</v>
      </c>
      <c r="H175" s="12" t="s">
        <v>8</v>
      </c>
      <c r="I175" s="11" t="s">
        <v>482</v>
      </c>
      <c r="J175" s="10" t="s">
        <v>485</v>
      </c>
      <c r="K175" s="16" t="s">
        <v>24</v>
      </c>
      <c r="L175" s="17">
        <v>4</v>
      </c>
      <c r="M175" s="17">
        <v>8226.67</v>
      </c>
      <c r="N175" s="17">
        <v>32906.68</v>
      </c>
    </row>
    <row r="176" spans="1:14" ht="50.1" customHeight="1" x14ac:dyDescent="0.2">
      <c r="A176" s="6">
        <f t="shared" si="2"/>
        <v>160</v>
      </c>
      <c r="D176" s="16" t="s">
        <v>587</v>
      </c>
      <c r="E176" s="16" t="s">
        <v>588</v>
      </c>
      <c r="F176" s="16" t="s">
        <v>589</v>
      </c>
      <c r="G176" s="16" t="s">
        <v>498</v>
      </c>
      <c r="H176" s="12" t="s">
        <v>8</v>
      </c>
      <c r="I176" s="11" t="s">
        <v>482</v>
      </c>
      <c r="J176" s="10" t="s">
        <v>485</v>
      </c>
      <c r="K176" s="16" t="s">
        <v>24</v>
      </c>
      <c r="L176" s="17">
        <v>50</v>
      </c>
      <c r="M176" s="17">
        <v>2605.33</v>
      </c>
      <c r="N176" s="17">
        <v>130266.5</v>
      </c>
    </row>
    <row r="177" spans="1:14" ht="50.1" customHeight="1" x14ac:dyDescent="0.2">
      <c r="A177" s="6">
        <f t="shared" si="2"/>
        <v>161</v>
      </c>
      <c r="D177" s="16" t="s">
        <v>590</v>
      </c>
      <c r="E177" s="16" t="s">
        <v>585</v>
      </c>
      <c r="F177" s="16" t="s">
        <v>591</v>
      </c>
      <c r="G177" s="16" t="s">
        <v>498</v>
      </c>
      <c r="H177" s="12" t="s">
        <v>8</v>
      </c>
      <c r="I177" s="11" t="s">
        <v>482</v>
      </c>
      <c r="J177" s="10" t="s">
        <v>485</v>
      </c>
      <c r="K177" s="16" t="s">
        <v>24</v>
      </c>
      <c r="L177" s="17">
        <v>10</v>
      </c>
      <c r="M177" s="17">
        <v>2899.67</v>
      </c>
      <c r="N177" s="17">
        <v>28996.7</v>
      </c>
    </row>
    <row r="178" spans="1:14" ht="50.1" customHeight="1" x14ac:dyDescent="0.2">
      <c r="A178" s="6">
        <f t="shared" si="2"/>
        <v>162</v>
      </c>
      <c r="D178" s="16" t="s">
        <v>592</v>
      </c>
      <c r="E178" s="16" t="s">
        <v>593</v>
      </c>
      <c r="F178" s="16" t="s">
        <v>594</v>
      </c>
      <c r="G178" s="16" t="s">
        <v>498</v>
      </c>
      <c r="H178" s="12" t="s">
        <v>8</v>
      </c>
      <c r="I178" s="11" t="s">
        <v>482</v>
      </c>
      <c r="J178" s="10" t="s">
        <v>485</v>
      </c>
      <c r="K178" s="16" t="s">
        <v>24</v>
      </c>
      <c r="L178" s="17">
        <v>2</v>
      </c>
      <c r="M178" s="17">
        <v>22009</v>
      </c>
      <c r="N178" s="17">
        <v>44018</v>
      </c>
    </row>
    <row r="179" spans="1:14" ht="50.1" customHeight="1" x14ac:dyDescent="0.2">
      <c r="A179" s="6">
        <f t="shared" si="2"/>
        <v>163</v>
      </c>
      <c r="D179" s="16" t="s">
        <v>595</v>
      </c>
      <c r="E179" s="16" t="s">
        <v>596</v>
      </c>
      <c r="F179" s="16" t="s">
        <v>597</v>
      </c>
      <c r="G179" s="16" t="s">
        <v>498</v>
      </c>
      <c r="H179" s="12" t="s">
        <v>8</v>
      </c>
      <c r="I179" s="11" t="s">
        <v>482</v>
      </c>
      <c r="J179" s="10" t="s">
        <v>485</v>
      </c>
      <c r="K179" s="16" t="s">
        <v>24</v>
      </c>
      <c r="L179" s="17">
        <v>15</v>
      </c>
      <c r="M179" s="17">
        <v>26749.67</v>
      </c>
      <c r="N179" s="17">
        <v>401245.05</v>
      </c>
    </row>
    <row r="180" spans="1:14" ht="50.1" customHeight="1" x14ac:dyDescent="0.2">
      <c r="A180" s="6">
        <f t="shared" si="2"/>
        <v>164</v>
      </c>
      <c r="D180" s="16" t="s">
        <v>598</v>
      </c>
      <c r="E180" s="16" t="s">
        <v>599</v>
      </c>
      <c r="F180" s="16" t="s">
        <v>600</v>
      </c>
      <c r="G180" s="16" t="s">
        <v>498</v>
      </c>
      <c r="H180" s="12" t="s">
        <v>8</v>
      </c>
      <c r="I180" s="11" t="s">
        <v>482</v>
      </c>
      <c r="J180" s="10" t="s">
        <v>485</v>
      </c>
      <c r="K180" s="16" t="s">
        <v>24</v>
      </c>
      <c r="L180" s="17">
        <v>52</v>
      </c>
      <c r="M180" s="17">
        <v>735</v>
      </c>
      <c r="N180" s="17">
        <v>38220</v>
      </c>
    </row>
    <row r="181" spans="1:14" ht="50.1" customHeight="1" x14ac:dyDescent="0.2">
      <c r="A181" s="6">
        <f t="shared" si="2"/>
        <v>165</v>
      </c>
      <c r="D181" s="16" t="s">
        <v>598</v>
      </c>
      <c r="E181" s="16" t="s">
        <v>599</v>
      </c>
      <c r="F181" s="16" t="s">
        <v>601</v>
      </c>
      <c r="G181" s="16" t="s">
        <v>498</v>
      </c>
      <c r="H181" s="12" t="s">
        <v>8</v>
      </c>
      <c r="I181" s="11" t="s">
        <v>482</v>
      </c>
      <c r="J181" s="10" t="s">
        <v>485</v>
      </c>
      <c r="K181" s="16" t="s">
        <v>24</v>
      </c>
      <c r="L181" s="17">
        <v>40</v>
      </c>
      <c r="M181" s="17">
        <v>735</v>
      </c>
      <c r="N181" s="17">
        <v>29400</v>
      </c>
    </row>
    <row r="182" spans="1:14" ht="50.1" customHeight="1" x14ac:dyDescent="0.2">
      <c r="A182" s="6">
        <f t="shared" si="2"/>
        <v>166</v>
      </c>
      <c r="D182" s="16" t="s">
        <v>602</v>
      </c>
      <c r="E182" s="16" t="s">
        <v>603</v>
      </c>
      <c r="F182" s="16" t="s">
        <v>604</v>
      </c>
      <c r="G182" s="16" t="s">
        <v>498</v>
      </c>
      <c r="H182" s="12" t="s">
        <v>8</v>
      </c>
      <c r="I182" s="11" t="s">
        <v>482</v>
      </c>
      <c r="J182" s="10" t="s">
        <v>485</v>
      </c>
      <c r="K182" s="16" t="s">
        <v>24</v>
      </c>
      <c r="L182" s="17">
        <v>4</v>
      </c>
      <c r="M182" s="17">
        <v>2855.33</v>
      </c>
      <c r="N182" s="17">
        <v>11421.32</v>
      </c>
    </row>
    <row r="183" spans="1:14" ht="50.1" customHeight="1" x14ac:dyDescent="0.2">
      <c r="A183" s="6">
        <f t="shared" si="2"/>
        <v>167</v>
      </c>
      <c r="D183" s="16" t="s">
        <v>605</v>
      </c>
      <c r="E183" s="16" t="s">
        <v>606</v>
      </c>
      <c r="F183" s="16" t="s">
        <v>607</v>
      </c>
      <c r="G183" s="16" t="s">
        <v>498</v>
      </c>
      <c r="H183" s="12" t="s">
        <v>8</v>
      </c>
      <c r="I183" s="11" t="s">
        <v>482</v>
      </c>
      <c r="J183" s="10" t="s">
        <v>485</v>
      </c>
      <c r="K183" s="16" t="s">
        <v>560</v>
      </c>
      <c r="L183" s="17">
        <v>40</v>
      </c>
      <c r="M183" s="17">
        <v>11129</v>
      </c>
      <c r="N183" s="17">
        <v>445160</v>
      </c>
    </row>
    <row r="184" spans="1:14" ht="50.1" customHeight="1" x14ac:dyDescent="0.2">
      <c r="A184" s="6">
        <f t="shared" si="2"/>
        <v>168</v>
      </c>
      <c r="D184" s="16" t="s">
        <v>605</v>
      </c>
      <c r="E184" s="16" t="s">
        <v>608</v>
      </c>
      <c r="F184" s="16" t="s">
        <v>609</v>
      </c>
      <c r="G184" s="16" t="s">
        <v>498</v>
      </c>
      <c r="H184" s="12" t="s">
        <v>8</v>
      </c>
      <c r="I184" s="11" t="s">
        <v>482</v>
      </c>
      <c r="J184" s="10" t="s">
        <v>485</v>
      </c>
      <c r="K184" s="16" t="s">
        <v>24</v>
      </c>
      <c r="L184" s="17">
        <v>15</v>
      </c>
      <c r="M184" s="17">
        <v>10648</v>
      </c>
      <c r="N184" s="17">
        <v>159720</v>
      </c>
    </row>
    <row r="185" spans="1:14" ht="50.1" customHeight="1" x14ac:dyDescent="0.2">
      <c r="A185" s="6">
        <f t="shared" si="2"/>
        <v>169</v>
      </c>
      <c r="D185" s="16" t="s">
        <v>605</v>
      </c>
      <c r="E185" s="16" t="s">
        <v>608</v>
      </c>
      <c r="F185" s="16" t="s">
        <v>610</v>
      </c>
      <c r="G185" s="16" t="s">
        <v>498</v>
      </c>
      <c r="H185" s="12" t="s">
        <v>8</v>
      </c>
      <c r="I185" s="11" t="s">
        <v>482</v>
      </c>
      <c r="J185" s="10" t="s">
        <v>485</v>
      </c>
      <c r="K185" s="16" t="s">
        <v>24</v>
      </c>
      <c r="L185" s="17">
        <v>10</v>
      </c>
      <c r="M185" s="17">
        <v>10185</v>
      </c>
      <c r="N185" s="17">
        <v>101850</v>
      </c>
    </row>
    <row r="186" spans="1:14" ht="50.1" customHeight="1" x14ac:dyDescent="0.2">
      <c r="A186" s="6">
        <f t="shared" si="2"/>
        <v>170</v>
      </c>
      <c r="D186" s="16" t="s">
        <v>611</v>
      </c>
      <c r="E186" s="16" t="s">
        <v>612</v>
      </c>
      <c r="F186" s="16" t="s">
        <v>613</v>
      </c>
      <c r="G186" s="16" t="s">
        <v>498</v>
      </c>
      <c r="H186" s="12" t="s">
        <v>8</v>
      </c>
      <c r="I186" s="11" t="s">
        <v>482</v>
      </c>
      <c r="J186" s="10" t="s">
        <v>485</v>
      </c>
      <c r="K186" s="16" t="s">
        <v>24</v>
      </c>
      <c r="L186" s="17">
        <v>10</v>
      </c>
      <c r="M186" s="17">
        <v>11287.5</v>
      </c>
      <c r="N186" s="17">
        <v>112875</v>
      </c>
    </row>
    <row r="187" spans="1:14" ht="50.1" customHeight="1" x14ac:dyDescent="0.2">
      <c r="A187" s="6">
        <f t="shared" si="2"/>
        <v>171</v>
      </c>
      <c r="D187" s="16" t="s">
        <v>614</v>
      </c>
      <c r="E187" s="16" t="s">
        <v>615</v>
      </c>
      <c r="F187" s="16" t="s">
        <v>616</v>
      </c>
      <c r="G187" s="16" t="s">
        <v>498</v>
      </c>
      <c r="H187" s="12" t="s">
        <v>8</v>
      </c>
      <c r="I187" s="11" t="s">
        <v>482</v>
      </c>
      <c r="J187" s="10" t="s">
        <v>485</v>
      </c>
      <c r="K187" s="16" t="s">
        <v>24</v>
      </c>
      <c r="L187" s="17">
        <v>2</v>
      </c>
      <c r="M187" s="17">
        <v>264725.92</v>
      </c>
      <c r="N187" s="29">
        <v>529451.84</v>
      </c>
    </row>
    <row r="188" spans="1:14" ht="50.1" customHeight="1" x14ac:dyDescent="0.2">
      <c r="A188" s="6">
        <f t="shared" si="2"/>
        <v>172</v>
      </c>
      <c r="D188" s="16" t="s">
        <v>617</v>
      </c>
      <c r="E188" s="16" t="s">
        <v>618</v>
      </c>
      <c r="F188" s="16" t="s">
        <v>619</v>
      </c>
      <c r="G188" s="16" t="s">
        <v>498</v>
      </c>
      <c r="H188" s="12" t="s">
        <v>8</v>
      </c>
      <c r="I188" s="11" t="s">
        <v>482</v>
      </c>
      <c r="J188" s="10" t="s">
        <v>485</v>
      </c>
      <c r="K188" s="16" t="s">
        <v>24</v>
      </c>
      <c r="L188" s="17">
        <v>30</v>
      </c>
      <c r="M188" s="17">
        <v>11415</v>
      </c>
      <c r="N188" s="29">
        <v>342450</v>
      </c>
    </row>
    <row r="189" spans="1:14" ht="50.1" customHeight="1" x14ac:dyDescent="0.2">
      <c r="A189" s="6">
        <f t="shared" si="2"/>
        <v>173</v>
      </c>
      <c r="D189" s="22" t="s">
        <v>620</v>
      </c>
      <c r="E189" s="22" t="s">
        <v>621</v>
      </c>
      <c r="F189" s="22" t="s">
        <v>622</v>
      </c>
      <c r="G189" s="23" t="s">
        <v>623</v>
      </c>
      <c r="H189" s="12" t="s">
        <v>8</v>
      </c>
      <c r="I189" s="11" t="s">
        <v>482</v>
      </c>
      <c r="J189" s="10" t="s">
        <v>485</v>
      </c>
      <c r="K189" s="26" t="s">
        <v>489</v>
      </c>
      <c r="L189" s="26">
        <v>40</v>
      </c>
      <c r="M189" s="27">
        <v>24800</v>
      </c>
      <c r="N189" s="29">
        <f>L189*M189</f>
        <v>992000</v>
      </c>
    </row>
    <row r="190" spans="1:14" ht="50.1" customHeight="1" x14ac:dyDescent="0.2">
      <c r="A190" s="6">
        <f t="shared" si="2"/>
        <v>174</v>
      </c>
      <c r="D190" s="22" t="s">
        <v>624</v>
      </c>
      <c r="E190" s="22" t="s">
        <v>625</v>
      </c>
      <c r="F190" s="24" t="s">
        <v>626</v>
      </c>
      <c r="G190" s="23" t="s">
        <v>623</v>
      </c>
      <c r="H190" s="12" t="s">
        <v>8</v>
      </c>
      <c r="I190" s="11" t="s">
        <v>482</v>
      </c>
      <c r="J190" s="10" t="s">
        <v>485</v>
      </c>
      <c r="K190" s="28" t="s">
        <v>751</v>
      </c>
      <c r="L190" s="28">
        <v>120</v>
      </c>
      <c r="M190" s="27">
        <v>4158</v>
      </c>
      <c r="N190" s="29">
        <f t="shared" ref="N190:N253" si="3">L190*M190</f>
        <v>498960</v>
      </c>
    </row>
    <row r="191" spans="1:14" ht="50.1" customHeight="1" x14ac:dyDescent="0.2">
      <c r="A191" s="6">
        <f t="shared" si="2"/>
        <v>175</v>
      </c>
      <c r="D191" s="22" t="s">
        <v>184</v>
      </c>
      <c r="E191" s="22" t="s">
        <v>185</v>
      </c>
      <c r="F191" s="24" t="s">
        <v>627</v>
      </c>
      <c r="G191" s="23" t="s">
        <v>623</v>
      </c>
      <c r="H191" s="12" t="s">
        <v>8</v>
      </c>
      <c r="I191" s="11" t="s">
        <v>482</v>
      </c>
      <c r="J191" s="10" t="s">
        <v>485</v>
      </c>
      <c r="K191" s="26" t="s">
        <v>487</v>
      </c>
      <c r="L191" s="26">
        <v>25</v>
      </c>
      <c r="M191" s="27">
        <v>1980</v>
      </c>
      <c r="N191" s="29">
        <f t="shared" si="3"/>
        <v>49500</v>
      </c>
    </row>
    <row r="192" spans="1:14" ht="50.1" customHeight="1" x14ac:dyDescent="0.2">
      <c r="A192" s="6">
        <f t="shared" si="2"/>
        <v>176</v>
      </c>
      <c r="D192" s="22" t="s">
        <v>184</v>
      </c>
      <c r="E192" s="22" t="s">
        <v>185</v>
      </c>
      <c r="F192" s="24" t="s">
        <v>628</v>
      </c>
      <c r="G192" s="23" t="s">
        <v>623</v>
      </c>
      <c r="H192" s="12" t="s">
        <v>8</v>
      </c>
      <c r="I192" s="11" t="s">
        <v>482</v>
      </c>
      <c r="J192" s="10" t="s">
        <v>485</v>
      </c>
      <c r="K192" s="26" t="s">
        <v>487</v>
      </c>
      <c r="L192" s="26">
        <v>15</v>
      </c>
      <c r="M192" s="27">
        <v>1980</v>
      </c>
      <c r="N192" s="29">
        <f t="shared" si="3"/>
        <v>29700</v>
      </c>
    </row>
    <row r="193" spans="1:14" ht="50.1" customHeight="1" x14ac:dyDescent="0.2">
      <c r="A193" s="6">
        <f t="shared" si="2"/>
        <v>177</v>
      </c>
      <c r="D193" s="22" t="s">
        <v>530</v>
      </c>
      <c r="E193" s="22" t="s">
        <v>629</v>
      </c>
      <c r="F193" s="24" t="s">
        <v>630</v>
      </c>
      <c r="G193" s="23" t="s">
        <v>623</v>
      </c>
      <c r="H193" s="12" t="s">
        <v>8</v>
      </c>
      <c r="I193" s="11" t="s">
        <v>482</v>
      </c>
      <c r="J193" s="10" t="s">
        <v>485</v>
      </c>
      <c r="K193" s="28" t="s">
        <v>751</v>
      </c>
      <c r="L193" s="28">
        <v>15</v>
      </c>
      <c r="M193" s="27">
        <v>2640</v>
      </c>
      <c r="N193" s="29">
        <f t="shared" si="3"/>
        <v>39600</v>
      </c>
    </row>
    <row r="194" spans="1:14" ht="50.1" customHeight="1" x14ac:dyDescent="0.2">
      <c r="A194" s="6">
        <f t="shared" si="2"/>
        <v>178</v>
      </c>
      <c r="D194" s="22" t="s">
        <v>631</v>
      </c>
      <c r="E194" s="22" t="s">
        <v>632</v>
      </c>
      <c r="F194" s="24" t="s">
        <v>633</v>
      </c>
      <c r="G194" s="23" t="s">
        <v>623</v>
      </c>
      <c r="H194" s="12" t="s">
        <v>8</v>
      </c>
      <c r="I194" s="11" t="s">
        <v>482</v>
      </c>
      <c r="J194" s="10" t="s">
        <v>485</v>
      </c>
      <c r="K194" s="28" t="s">
        <v>751</v>
      </c>
      <c r="L194" s="28">
        <v>15</v>
      </c>
      <c r="M194" s="27">
        <v>30000</v>
      </c>
      <c r="N194" s="29">
        <f t="shared" si="3"/>
        <v>450000</v>
      </c>
    </row>
    <row r="195" spans="1:14" ht="50.1" customHeight="1" x14ac:dyDescent="0.2">
      <c r="A195" s="6">
        <f t="shared" si="2"/>
        <v>179</v>
      </c>
      <c r="D195" s="22" t="s">
        <v>634</v>
      </c>
      <c r="E195" s="22" t="s">
        <v>635</v>
      </c>
      <c r="F195" s="24" t="s">
        <v>636</v>
      </c>
      <c r="G195" s="23" t="s">
        <v>623</v>
      </c>
      <c r="H195" s="12" t="s">
        <v>8</v>
      </c>
      <c r="I195" s="11" t="s">
        <v>482</v>
      </c>
      <c r="J195" s="10" t="s">
        <v>485</v>
      </c>
      <c r="K195" s="28" t="s">
        <v>751</v>
      </c>
      <c r="L195" s="28">
        <v>3</v>
      </c>
      <c r="M195" s="27">
        <v>5000</v>
      </c>
      <c r="N195" s="29">
        <f t="shared" si="3"/>
        <v>15000</v>
      </c>
    </row>
    <row r="196" spans="1:14" ht="50.1" customHeight="1" x14ac:dyDescent="0.2">
      <c r="A196" s="6">
        <f t="shared" si="2"/>
        <v>180</v>
      </c>
      <c r="D196" s="22" t="s">
        <v>634</v>
      </c>
      <c r="E196" s="22" t="s">
        <v>635</v>
      </c>
      <c r="F196" s="24" t="s">
        <v>637</v>
      </c>
      <c r="G196" s="23" t="s">
        <v>623</v>
      </c>
      <c r="H196" s="12" t="s">
        <v>8</v>
      </c>
      <c r="I196" s="11" t="s">
        <v>482</v>
      </c>
      <c r="J196" s="10" t="s">
        <v>485</v>
      </c>
      <c r="K196" s="28" t="s">
        <v>751</v>
      </c>
      <c r="L196" s="28">
        <v>7</v>
      </c>
      <c r="M196" s="27">
        <v>5000</v>
      </c>
      <c r="N196" s="29">
        <f t="shared" si="3"/>
        <v>35000</v>
      </c>
    </row>
    <row r="197" spans="1:14" ht="50.1" customHeight="1" x14ac:dyDescent="0.2">
      <c r="A197" s="6">
        <f t="shared" si="2"/>
        <v>181</v>
      </c>
      <c r="D197" s="22" t="s">
        <v>634</v>
      </c>
      <c r="E197" s="22" t="s">
        <v>635</v>
      </c>
      <c r="F197" s="24" t="s">
        <v>638</v>
      </c>
      <c r="G197" s="23" t="s">
        <v>623</v>
      </c>
      <c r="H197" s="12" t="s">
        <v>8</v>
      </c>
      <c r="I197" s="11" t="s">
        <v>482</v>
      </c>
      <c r="J197" s="10" t="s">
        <v>485</v>
      </c>
      <c r="K197" s="28" t="s">
        <v>751</v>
      </c>
      <c r="L197" s="28">
        <v>10</v>
      </c>
      <c r="M197" s="27">
        <v>5000</v>
      </c>
      <c r="N197" s="29">
        <f t="shared" si="3"/>
        <v>50000</v>
      </c>
    </row>
    <row r="198" spans="1:14" ht="50.1" customHeight="1" x14ac:dyDescent="0.2">
      <c r="A198" s="6">
        <f t="shared" si="2"/>
        <v>182</v>
      </c>
      <c r="D198" s="22" t="s">
        <v>595</v>
      </c>
      <c r="E198" s="22" t="s">
        <v>639</v>
      </c>
      <c r="F198" s="22" t="s">
        <v>640</v>
      </c>
      <c r="G198" s="23" t="s">
        <v>623</v>
      </c>
      <c r="H198" s="12" t="s">
        <v>8</v>
      </c>
      <c r="I198" s="11" t="s">
        <v>482</v>
      </c>
      <c r="J198" s="10" t="s">
        <v>485</v>
      </c>
      <c r="K198" s="28" t="s">
        <v>751</v>
      </c>
      <c r="L198" s="28">
        <v>10</v>
      </c>
      <c r="M198" s="27">
        <v>5000</v>
      </c>
      <c r="N198" s="29">
        <f t="shared" si="3"/>
        <v>50000</v>
      </c>
    </row>
    <row r="199" spans="1:14" ht="50.1" customHeight="1" x14ac:dyDescent="0.2">
      <c r="A199" s="6">
        <f t="shared" si="2"/>
        <v>183</v>
      </c>
      <c r="D199" s="22" t="s">
        <v>595</v>
      </c>
      <c r="E199" s="22" t="s">
        <v>639</v>
      </c>
      <c r="F199" s="24" t="s">
        <v>641</v>
      </c>
      <c r="G199" s="23" t="s">
        <v>623</v>
      </c>
      <c r="H199" s="12" t="s">
        <v>8</v>
      </c>
      <c r="I199" s="11" t="s">
        <v>482</v>
      </c>
      <c r="J199" s="10" t="s">
        <v>485</v>
      </c>
      <c r="K199" s="28" t="s">
        <v>751</v>
      </c>
      <c r="L199" s="28">
        <v>10</v>
      </c>
      <c r="M199" s="27">
        <v>5000</v>
      </c>
      <c r="N199" s="29">
        <f t="shared" si="3"/>
        <v>50000</v>
      </c>
    </row>
    <row r="200" spans="1:14" ht="50.1" customHeight="1" x14ac:dyDescent="0.2">
      <c r="A200" s="6">
        <f t="shared" si="2"/>
        <v>184</v>
      </c>
      <c r="D200" s="22" t="s">
        <v>642</v>
      </c>
      <c r="E200" s="22" t="s">
        <v>643</v>
      </c>
      <c r="F200" s="25" t="s">
        <v>644</v>
      </c>
      <c r="G200" s="23" t="s">
        <v>623</v>
      </c>
      <c r="H200" s="12" t="s">
        <v>8</v>
      </c>
      <c r="I200" s="11" t="s">
        <v>482</v>
      </c>
      <c r="J200" s="10" t="s">
        <v>485</v>
      </c>
      <c r="K200" s="28" t="s">
        <v>751</v>
      </c>
      <c r="L200" s="28">
        <v>35</v>
      </c>
      <c r="M200" s="27">
        <v>350</v>
      </c>
      <c r="N200" s="29">
        <f t="shared" si="3"/>
        <v>12250</v>
      </c>
    </row>
    <row r="201" spans="1:14" ht="50.1" customHeight="1" x14ac:dyDescent="0.2">
      <c r="A201" s="6">
        <f t="shared" si="2"/>
        <v>185</v>
      </c>
      <c r="D201" s="22" t="s">
        <v>642</v>
      </c>
      <c r="E201" s="22" t="s">
        <v>643</v>
      </c>
      <c r="F201" s="24" t="s">
        <v>645</v>
      </c>
      <c r="G201" s="23" t="s">
        <v>623</v>
      </c>
      <c r="H201" s="12" t="s">
        <v>8</v>
      </c>
      <c r="I201" s="11" t="s">
        <v>482</v>
      </c>
      <c r="J201" s="10" t="s">
        <v>485</v>
      </c>
      <c r="K201" s="28" t="s">
        <v>751</v>
      </c>
      <c r="L201" s="28">
        <v>35</v>
      </c>
      <c r="M201" s="27">
        <v>330</v>
      </c>
      <c r="N201" s="29">
        <f t="shared" si="3"/>
        <v>11550</v>
      </c>
    </row>
    <row r="202" spans="1:14" ht="50.1" customHeight="1" x14ac:dyDescent="0.2">
      <c r="A202" s="6">
        <f t="shared" si="2"/>
        <v>186</v>
      </c>
      <c r="D202" s="22" t="s">
        <v>642</v>
      </c>
      <c r="E202" s="22" t="s">
        <v>643</v>
      </c>
      <c r="F202" s="24" t="s">
        <v>646</v>
      </c>
      <c r="G202" s="23" t="s">
        <v>623</v>
      </c>
      <c r="H202" s="12" t="s">
        <v>8</v>
      </c>
      <c r="I202" s="11" t="s">
        <v>482</v>
      </c>
      <c r="J202" s="10" t="s">
        <v>485</v>
      </c>
      <c r="K202" s="28" t="s">
        <v>751</v>
      </c>
      <c r="L202" s="28">
        <v>35</v>
      </c>
      <c r="M202" s="27">
        <v>320</v>
      </c>
      <c r="N202" s="29">
        <f t="shared" si="3"/>
        <v>11200</v>
      </c>
    </row>
    <row r="203" spans="1:14" ht="50.1" customHeight="1" x14ac:dyDescent="0.2">
      <c r="A203" s="6">
        <f t="shared" si="2"/>
        <v>187</v>
      </c>
      <c r="D203" s="22" t="s">
        <v>642</v>
      </c>
      <c r="E203" s="22" t="s">
        <v>643</v>
      </c>
      <c r="F203" s="24" t="s">
        <v>647</v>
      </c>
      <c r="G203" s="23" t="s">
        <v>623</v>
      </c>
      <c r="H203" s="12" t="s">
        <v>8</v>
      </c>
      <c r="I203" s="11" t="s">
        <v>482</v>
      </c>
      <c r="J203" s="10" t="s">
        <v>485</v>
      </c>
      <c r="K203" s="28" t="s">
        <v>751</v>
      </c>
      <c r="L203" s="28">
        <v>35</v>
      </c>
      <c r="M203" s="27">
        <v>310</v>
      </c>
      <c r="N203" s="29">
        <f t="shared" si="3"/>
        <v>10850</v>
      </c>
    </row>
    <row r="204" spans="1:14" ht="50.1" customHeight="1" x14ac:dyDescent="0.2">
      <c r="A204" s="6">
        <f t="shared" si="2"/>
        <v>188</v>
      </c>
      <c r="D204" s="22" t="s">
        <v>642</v>
      </c>
      <c r="E204" s="22" t="s">
        <v>643</v>
      </c>
      <c r="F204" s="22" t="s">
        <v>648</v>
      </c>
      <c r="G204" s="23" t="s">
        <v>623</v>
      </c>
      <c r="H204" s="12" t="s">
        <v>8</v>
      </c>
      <c r="I204" s="11" t="s">
        <v>482</v>
      </c>
      <c r="J204" s="10" t="s">
        <v>485</v>
      </c>
      <c r="K204" s="28" t="s">
        <v>751</v>
      </c>
      <c r="L204" s="28">
        <v>25</v>
      </c>
      <c r="M204" s="27">
        <v>500</v>
      </c>
      <c r="N204" s="29">
        <f t="shared" si="3"/>
        <v>12500</v>
      </c>
    </row>
    <row r="205" spans="1:14" ht="50.1" customHeight="1" x14ac:dyDescent="0.2">
      <c r="A205" s="6">
        <f t="shared" si="2"/>
        <v>189</v>
      </c>
      <c r="D205" s="22" t="s">
        <v>642</v>
      </c>
      <c r="E205" s="22" t="s">
        <v>643</v>
      </c>
      <c r="F205" s="22" t="s">
        <v>649</v>
      </c>
      <c r="G205" s="23" t="s">
        <v>623</v>
      </c>
      <c r="H205" s="12" t="s">
        <v>8</v>
      </c>
      <c r="I205" s="11" t="s">
        <v>482</v>
      </c>
      <c r="J205" s="10" t="s">
        <v>485</v>
      </c>
      <c r="K205" s="28" t="s">
        <v>751</v>
      </c>
      <c r="L205" s="28">
        <v>35</v>
      </c>
      <c r="M205" s="27">
        <v>490</v>
      </c>
      <c r="N205" s="29">
        <f t="shared" si="3"/>
        <v>17150</v>
      </c>
    </row>
    <row r="206" spans="1:14" ht="50.1" customHeight="1" x14ac:dyDescent="0.2">
      <c r="A206" s="6">
        <f t="shared" si="2"/>
        <v>190</v>
      </c>
      <c r="D206" s="22" t="s">
        <v>642</v>
      </c>
      <c r="E206" s="22" t="s">
        <v>643</v>
      </c>
      <c r="F206" s="24" t="s">
        <v>650</v>
      </c>
      <c r="G206" s="23" t="s">
        <v>623</v>
      </c>
      <c r="H206" s="12" t="s">
        <v>8</v>
      </c>
      <c r="I206" s="11" t="s">
        <v>482</v>
      </c>
      <c r="J206" s="10" t="s">
        <v>485</v>
      </c>
      <c r="K206" s="28" t="s">
        <v>751</v>
      </c>
      <c r="L206" s="28">
        <v>35</v>
      </c>
      <c r="M206" s="27">
        <v>300</v>
      </c>
      <c r="N206" s="29">
        <f t="shared" si="3"/>
        <v>10500</v>
      </c>
    </row>
    <row r="207" spans="1:14" ht="50.1" customHeight="1" x14ac:dyDescent="0.2">
      <c r="A207" s="6">
        <f t="shared" si="2"/>
        <v>191</v>
      </c>
      <c r="D207" s="22" t="s">
        <v>642</v>
      </c>
      <c r="E207" s="22" t="s">
        <v>643</v>
      </c>
      <c r="F207" s="24" t="s">
        <v>651</v>
      </c>
      <c r="G207" s="23" t="s">
        <v>623</v>
      </c>
      <c r="H207" s="12" t="s">
        <v>8</v>
      </c>
      <c r="I207" s="11" t="s">
        <v>482</v>
      </c>
      <c r="J207" s="10" t="s">
        <v>485</v>
      </c>
      <c r="K207" s="28" t="s">
        <v>751</v>
      </c>
      <c r="L207" s="28">
        <v>115</v>
      </c>
      <c r="M207" s="27">
        <v>490</v>
      </c>
      <c r="N207" s="29">
        <f t="shared" si="3"/>
        <v>56350</v>
      </c>
    </row>
    <row r="208" spans="1:14" ht="50.1" customHeight="1" x14ac:dyDescent="0.2">
      <c r="A208" s="6">
        <f t="shared" si="2"/>
        <v>192</v>
      </c>
      <c r="D208" s="22" t="s">
        <v>642</v>
      </c>
      <c r="E208" s="22" t="s">
        <v>652</v>
      </c>
      <c r="F208" s="22" t="s">
        <v>653</v>
      </c>
      <c r="G208" s="23" t="s">
        <v>623</v>
      </c>
      <c r="H208" s="12" t="s">
        <v>8</v>
      </c>
      <c r="I208" s="11" t="s">
        <v>482</v>
      </c>
      <c r="J208" s="10" t="s">
        <v>485</v>
      </c>
      <c r="K208" s="28" t="s">
        <v>751</v>
      </c>
      <c r="L208" s="28">
        <v>30</v>
      </c>
      <c r="M208" s="27">
        <v>900</v>
      </c>
      <c r="N208" s="29">
        <f t="shared" si="3"/>
        <v>27000</v>
      </c>
    </row>
    <row r="209" spans="1:14" ht="50.1" customHeight="1" x14ac:dyDescent="0.2">
      <c r="A209" s="6">
        <f t="shared" si="2"/>
        <v>193</v>
      </c>
      <c r="D209" s="22" t="s">
        <v>642</v>
      </c>
      <c r="E209" s="22" t="s">
        <v>652</v>
      </c>
      <c r="F209" s="22" t="s">
        <v>654</v>
      </c>
      <c r="G209" s="23" t="s">
        <v>623</v>
      </c>
      <c r="H209" s="12" t="s">
        <v>8</v>
      </c>
      <c r="I209" s="11" t="s">
        <v>482</v>
      </c>
      <c r="J209" s="10" t="s">
        <v>485</v>
      </c>
      <c r="K209" s="28" t="s">
        <v>751</v>
      </c>
      <c r="L209" s="28">
        <v>30</v>
      </c>
      <c r="M209" s="27">
        <v>850</v>
      </c>
      <c r="N209" s="29">
        <f t="shared" si="3"/>
        <v>25500</v>
      </c>
    </row>
    <row r="210" spans="1:14" ht="50.1" customHeight="1" x14ac:dyDescent="0.2">
      <c r="A210" s="6">
        <f t="shared" si="2"/>
        <v>194</v>
      </c>
      <c r="D210" s="22" t="s">
        <v>642</v>
      </c>
      <c r="E210" s="22" t="s">
        <v>652</v>
      </c>
      <c r="F210" s="22" t="s">
        <v>655</v>
      </c>
      <c r="G210" s="23" t="s">
        <v>623</v>
      </c>
      <c r="H210" s="12" t="s">
        <v>8</v>
      </c>
      <c r="I210" s="11" t="s">
        <v>482</v>
      </c>
      <c r="J210" s="10" t="s">
        <v>485</v>
      </c>
      <c r="K210" s="28" t="s">
        <v>751</v>
      </c>
      <c r="L210" s="28">
        <v>45</v>
      </c>
      <c r="M210" s="27">
        <v>800</v>
      </c>
      <c r="N210" s="29">
        <f t="shared" si="3"/>
        <v>36000</v>
      </c>
    </row>
    <row r="211" spans="1:14" ht="50.1" customHeight="1" x14ac:dyDescent="0.2">
      <c r="A211" s="6">
        <f t="shared" ref="A211:A266" si="4">A210+1</f>
        <v>195</v>
      </c>
      <c r="D211" s="22" t="s">
        <v>642</v>
      </c>
      <c r="E211" s="22" t="s">
        <v>652</v>
      </c>
      <c r="F211" s="22" t="s">
        <v>656</v>
      </c>
      <c r="G211" s="23" t="s">
        <v>623</v>
      </c>
      <c r="H211" s="12" t="s">
        <v>8</v>
      </c>
      <c r="I211" s="11" t="s">
        <v>482</v>
      </c>
      <c r="J211" s="10" t="s">
        <v>485</v>
      </c>
      <c r="K211" s="28" t="s">
        <v>751</v>
      </c>
      <c r="L211" s="28">
        <v>35</v>
      </c>
      <c r="M211" s="27">
        <v>790</v>
      </c>
      <c r="N211" s="29">
        <f t="shared" si="3"/>
        <v>27650</v>
      </c>
    </row>
    <row r="212" spans="1:14" ht="50.1" customHeight="1" x14ac:dyDescent="0.2">
      <c r="A212" s="6">
        <f t="shared" si="4"/>
        <v>196</v>
      </c>
      <c r="D212" s="22" t="s">
        <v>642</v>
      </c>
      <c r="E212" s="22" t="s">
        <v>652</v>
      </c>
      <c r="F212" s="22" t="s">
        <v>657</v>
      </c>
      <c r="G212" s="23" t="s">
        <v>623</v>
      </c>
      <c r="H212" s="12" t="s">
        <v>8</v>
      </c>
      <c r="I212" s="11" t="s">
        <v>482</v>
      </c>
      <c r="J212" s="10" t="s">
        <v>485</v>
      </c>
      <c r="K212" s="28" t="s">
        <v>751</v>
      </c>
      <c r="L212" s="28">
        <v>15</v>
      </c>
      <c r="M212" s="27">
        <v>1700</v>
      </c>
      <c r="N212" s="29">
        <f t="shared" si="3"/>
        <v>25500</v>
      </c>
    </row>
    <row r="213" spans="1:14" ht="50.1" customHeight="1" x14ac:dyDescent="0.2">
      <c r="A213" s="6">
        <f t="shared" si="4"/>
        <v>197</v>
      </c>
      <c r="D213" s="22" t="s">
        <v>642</v>
      </c>
      <c r="E213" s="22" t="s">
        <v>652</v>
      </c>
      <c r="F213" s="22" t="s">
        <v>658</v>
      </c>
      <c r="G213" s="23" t="s">
        <v>623</v>
      </c>
      <c r="H213" s="12" t="s">
        <v>8</v>
      </c>
      <c r="I213" s="11" t="s">
        <v>482</v>
      </c>
      <c r="J213" s="10" t="s">
        <v>485</v>
      </c>
      <c r="K213" s="28" t="s">
        <v>751</v>
      </c>
      <c r="L213" s="28">
        <v>15</v>
      </c>
      <c r="M213" s="27">
        <v>1680</v>
      </c>
      <c r="N213" s="29">
        <f t="shared" si="3"/>
        <v>25200</v>
      </c>
    </row>
    <row r="214" spans="1:14" ht="50.1" customHeight="1" x14ac:dyDescent="0.2">
      <c r="A214" s="6">
        <f t="shared" si="4"/>
        <v>198</v>
      </c>
      <c r="D214" s="22" t="s">
        <v>642</v>
      </c>
      <c r="E214" s="22" t="s">
        <v>652</v>
      </c>
      <c r="F214" s="22" t="s">
        <v>659</v>
      </c>
      <c r="G214" s="23" t="s">
        <v>623</v>
      </c>
      <c r="H214" s="12" t="s">
        <v>8</v>
      </c>
      <c r="I214" s="11" t="s">
        <v>482</v>
      </c>
      <c r="J214" s="10" t="s">
        <v>485</v>
      </c>
      <c r="K214" s="28" t="s">
        <v>751</v>
      </c>
      <c r="L214" s="28">
        <v>15</v>
      </c>
      <c r="M214" s="27">
        <v>1600</v>
      </c>
      <c r="N214" s="29">
        <f t="shared" si="3"/>
        <v>24000</v>
      </c>
    </row>
    <row r="215" spans="1:14" ht="50.1" customHeight="1" x14ac:dyDescent="0.2">
      <c r="A215" s="6">
        <f t="shared" si="4"/>
        <v>199</v>
      </c>
      <c r="D215" s="22" t="s">
        <v>642</v>
      </c>
      <c r="E215" s="22" t="s">
        <v>652</v>
      </c>
      <c r="F215" s="22" t="s">
        <v>660</v>
      </c>
      <c r="G215" s="23" t="s">
        <v>623</v>
      </c>
      <c r="H215" s="12" t="s">
        <v>8</v>
      </c>
      <c r="I215" s="11" t="s">
        <v>482</v>
      </c>
      <c r="J215" s="10" t="s">
        <v>485</v>
      </c>
      <c r="K215" s="28" t="s">
        <v>751</v>
      </c>
      <c r="L215" s="28">
        <v>20</v>
      </c>
      <c r="M215" s="27">
        <v>1600</v>
      </c>
      <c r="N215" s="29">
        <f t="shared" si="3"/>
        <v>32000</v>
      </c>
    </row>
    <row r="216" spans="1:14" ht="50.1" customHeight="1" x14ac:dyDescent="0.2">
      <c r="A216" s="6">
        <f t="shared" si="4"/>
        <v>200</v>
      </c>
      <c r="D216" s="22" t="s">
        <v>642</v>
      </c>
      <c r="E216" s="22" t="s">
        <v>652</v>
      </c>
      <c r="F216" s="22" t="s">
        <v>661</v>
      </c>
      <c r="G216" s="23" t="s">
        <v>623</v>
      </c>
      <c r="H216" s="12" t="s">
        <v>8</v>
      </c>
      <c r="I216" s="11" t="s">
        <v>482</v>
      </c>
      <c r="J216" s="10" t="s">
        <v>485</v>
      </c>
      <c r="K216" s="28" t="s">
        <v>751</v>
      </c>
      <c r="L216" s="28">
        <v>15</v>
      </c>
      <c r="M216" s="27">
        <v>1600</v>
      </c>
      <c r="N216" s="29">
        <f t="shared" si="3"/>
        <v>24000</v>
      </c>
    </row>
    <row r="217" spans="1:14" ht="50.1" customHeight="1" x14ac:dyDescent="0.2">
      <c r="A217" s="6">
        <f t="shared" si="4"/>
        <v>201</v>
      </c>
      <c r="D217" s="22" t="s">
        <v>642</v>
      </c>
      <c r="E217" s="22" t="s">
        <v>652</v>
      </c>
      <c r="F217" s="22" t="s">
        <v>662</v>
      </c>
      <c r="G217" s="23" t="s">
        <v>623</v>
      </c>
      <c r="H217" s="12" t="s">
        <v>8</v>
      </c>
      <c r="I217" s="11" t="s">
        <v>482</v>
      </c>
      <c r="J217" s="10" t="s">
        <v>485</v>
      </c>
      <c r="K217" s="28" t="s">
        <v>751</v>
      </c>
      <c r="L217" s="28">
        <v>10</v>
      </c>
      <c r="M217" s="27">
        <v>1600</v>
      </c>
      <c r="N217" s="29">
        <f t="shared" si="3"/>
        <v>16000</v>
      </c>
    </row>
    <row r="218" spans="1:14" ht="50.1" customHeight="1" x14ac:dyDescent="0.2">
      <c r="A218" s="6">
        <f t="shared" si="4"/>
        <v>202</v>
      </c>
      <c r="D218" s="22" t="s">
        <v>642</v>
      </c>
      <c r="E218" s="22" t="s">
        <v>652</v>
      </c>
      <c r="F218" s="22" t="s">
        <v>663</v>
      </c>
      <c r="G218" s="23" t="s">
        <v>623</v>
      </c>
      <c r="H218" s="12" t="s">
        <v>8</v>
      </c>
      <c r="I218" s="11" t="s">
        <v>482</v>
      </c>
      <c r="J218" s="10" t="s">
        <v>485</v>
      </c>
      <c r="K218" s="28" t="s">
        <v>751</v>
      </c>
      <c r="L218" s="28">
        <v>15</v>
      </c>
      <c r="M218" s="27">
        <v>900</v>
      </c>
      <c r="N218" s="29">
        <f t="shared" si="3"/>
        <v>13500</v>
      </c>
    </row>
    <row r="219" spans="1:14" ht="50.1" customHeight="1" x14ac:dyDescent="0.2">
      <c r="A219" s="6">
        <f t="shared" si="4"/>
        <v>203</v>
      </c>
      <c r="D219" s="22" t="s">
        <v>642</v>
      </c>
      <c r="E219" s="22" t="s">
        <v>652</v>
      </c>
      <c r="F219" s="22" t="s">
        <v>664</v>
      </c>
      <c r="G219" s="23" t="s">
        <v>623</v>
      </c>
      <c r="H219" s="12" t="s">
        <v>8</v>
      </c>
      <c r="I219" s="11" t="s">
        <v>482</v>
      </c>
      <c r="J219" s="10" t="s">
        <v>485</v>
      </c>
      <c r="K219" s="28" t="s">
        <v>751</v>
      </c>
      <c r="L219" s="28">
        <v>20</v>
      </c>
      <c r="M219" s="27">
        <v>1600</v>
      </c>
      <c r="N219" s="29">
        <f t="shared" si="3"/>
        <v>32000</v>
      </c>
    </row>
    <row r="220" spans="1:14" ht="50.1" customHeight="1" x14ac:dyDescent="0.2">
      <c r="A220" s="6">
        <f t="shared" si="4"/>
        <v>204</v>
      </c>
      <c r="D220" s="22" t="s">
        <v>642</v>
      </c>
      <c r="E220" s="22" t="s">
        <v>652</v>
      </c>
      <c r="F220" s="22" t="s">
        <v>665</v>
      </c>
      <c r="G220" s="23" t="s">
        <v>623</v>
      </c>
      <c r="H220" s="12" t="s">
        <v>8</v>
      </c>
      <c r="I220" s="11" t="s">
        <v>482</v>
      </c>
      <c r="J220" s="10" t="s">
        <v>485</v>
      </c>
      <c r="K220" s="28" t="s">
        <v>751</v>
      </c>
      <c r="L220" s="28">
        <v>30</v>
      </c>
      <c r="M220" s="27">
        <v>1600</v>
      </c>
      <c r="N220" s="29">
        <f t="shared" si="3"/>
        <v>48000</v>
      </c>
    </row>
    <row r="221" spans="1:14" ht="50.1" customHeight="1" x14ac:dyDescent="0.2">
      <c r="A221" s="6">
        <f t="shared" si="4"/>
        <v>205</v>
      </c>
      <c r="D221" s="22" t="s">
        <v>642</v>
      </c>
      <c r="E221" s="22" t="s">
        <v>652</v>
      </c>
      <c r="F221" s="22" t="s">
        <v>666</v>
      </c>
      <c r="G221" s="23" t="s">
        <v>623</v>
      </c>
      <c r="H221" s="12" t="s">
        <v>8</v>
      </c>
      <c r="I221" s="11" t="s">
        <v>482</v>
      </c>
      <c r="J221" s="10" t="s">
        <v>485</v>
      </c>
      <c r="K221" s="28" t="s">
        <v>751</v>
      </c>
      <c r="L221" s="28">
        <v>30</v>
      </c>
      <c r="M221" s="27">
        <v>1600</v>
      </c>
      <c r="N221" s="29">
        <f t="shared" si="3"/>
        <v>48000</v>
      </c>
    </row>
    <row r="222" spans="1:14" ht="50.1" customHeight="1" x14ac:dyDescent="0.2">
      <c r="A222" s="6">
        <f t="shared" si="4"/>
        <v>206</v>
      </c>
      <c r="D222" s="22" t="s">
        <v>642</v>
      </c>
      <c r="E222" s="22" t="s">
        <v>652</v>
      </c>
      <c r="F222" s="22" t="s">
        <v>667</v>
      </c>
      <c r="G222" s="23" t="s">
        <v>623</v>
      </c>
      <c r="H222" s="12" t="s">
        <v>8</v>
      </c>
      <c r="I222" s="11" t="s">
        <v>482</v>
      </c>
      <c r="J222" s="10" t="s">
        <v>485</v>
      </c>
      <c r="K222" s="28" t="s">
        <v>751</v>
      </c>
      <c r="L222" s="28">
        <v>40</v>
      </c>
      <c r="M222" s="27">
        <v>800</v>
      </c>
      <c r="N222" s="29">
        <f t="shared" si="3"/>
        <v>32000</v>
      </c>
    </row>
    <row r="223" spans="1:14" ht="50.1" customHeight="1" x14ac:dyDescent="0.2">
      <c r="A223" s="6">
        <f t="shared" si="4"/>
        <v>207</v>
      </c>
      <c r="D223" s="22" t="s">
        <v>642</v>
      </c>
      <c r="E223" s="22" t="s">
        <v>652</v>
      </c>
      <c r="F223" s="22" t="s">
        <v>668</v>
      </c>
      <c r="G223" s="23" t="s">
        <v>623</v>
      </c>
      <c r="H223" s="12" t="s">
        <v>8</v>
      </c>
      <c r="I223" s="11" t="s">
        <v>482</v>
      </c>
      <c r="J223" s="10" t="s">
        <v>485</v>
      </c>
      <c r="K223" s="28" t="s">
        <v>751</v>
      </c>
      <c r="L223" s="28">
        <v>20</v>
      </c>
      <c r="M223" s="27">
        <v>800</v>
      </c>
      <c r="N223" s="29">
        <f t="shared" si="3"/>
        <v>16000</v>
      </c>
    </row>
    <row r="224" spans="1:14" ht="50.1" customHeight="1" x14ac:dyDescent="0.2">
      <c r="A224" s="6">
        <f t="shared" si="4"/>
        <v>208</v>
      </c>
      <c r="D224" s="22" t="s">
        <v>642</v>
      </c>
      <c r="E224" s="22" t="s">
        <v>652</v>
      </c>
      <c r="F224" s="22" t="s">
        <v>669</v>
      </c>
      <c r="G224" s="23" t="s">
        <v>623</v>
      </c>
      <c r="H224" s="12" t="s">
        <v>8</v>
      </c>
      <c r="I224" s="11" t="s">
        <v>482</v>
      </c>
      <c r="J224" s="10" t="s">
        <v>485</v>
      </c>
      <c r="K224" s="28" t="s">
        <v>751</v>
      </c>
      <c r="L224" s="28">
        <v>25</v>
      </c>
      <c r="M224" s="27">
        <v>600</v>
      </c>
      <c r="N224" s="29">
        <f t="shared" si="3"/>
        <v>15000</v>
      </c>
    </row>
    <row r="225" spans="1:14" ht="50.1" customHeight="1" x14ac:dyDescent="0.2">
      <c r="A225" s="6">
        <f t="shared" si="4"/>
        <v>209</v>
      </c>
      <c r="D225" s="22" t="s">
        <v>642</v>
      </c>
      <c r="E225" s="22" t="s">
        <v>652</v>
      </c>
      <c r="F225" s="22" t="s">
        <v>670</v>
      </c>
      <c r="G225" s="23" t="s">
        <v>623</v>
      </c>
      <c r="H225" s="12" t="s">
        <v>8</v>
      </c>
      <c r="I225" s="11" t="s">
        <v>482</v>
      </c>
      <c r="J225" s="10" t="s">
        <v>485</v>
      </c>
      <c r="K225" s="28" t="s">
        <v>751</v>
      </c>
      <c r="L225" s="28">
        <v>40</v>
      </c>
      <c r="M225" s="27">
        <v>700</v>
      </c>
      <c r="N225" s="29">
        <f t="shared" si="3"/>
        <v>28000</v>
      </c>
    </row>
    <row r="226" spans="1:14" ht="50.1" customHeight="1" x14ac:dyDescent="0.2">
      <c r="A226" s="6">
        <f t="shared" si="4"/>
        <v>210</v>
      </c>
      <c r="D226" s="22" t="s">
        <v>642</v>
      </c>
      <c r="E226" s="22" t="s">
        <v>671</v>
      </c>
      <c r="F226" s="22" t="s">
        <v>672</v>
      </c>
      <c r="G226" s="23" t="s">
        <v>623</v>
      </c>
      <c r="H226" s="12" t="s">
        <v>8</v>
      </c>
      <c r="I226" s="11" t="s">
        <v>482</v>
      </c>
      <c r="J226" s="10" t="s">
        <v>485</v>
      </c>
      <c r="K226" s="28" t="s">
        <v>751</v>
      </c>
      <c r="L226" s="28">
        <v>55</v>
      </c>
      <c r="M226" s="27">
        <v>500</v>
      </c>
      <c r="N226" s="29">
        <f t="shared" si="3"/>
        <v>27500</v>
      </c>
    </row>
    <row r="227" spans="1:14" ht="50.1" customHeight="1" x14ac:dyDescent="0.2">
      <c r="A227" s="6">
        <f t="shared" si="4"/>
        <v>211</v>
      </c>
      <c r="D227" s="22" t="s">
        <v>673</v>
      </c>
      <c r="E227" s="22" t="s">
        <v>674</v>
      </c>
      <c r="F227" s="22" t="s">
        <v>675</v>
      </c>
      <c r="G227" s="23" t="s">
        <v>623</v>
      </c>
      <c r="H227" s="12" t="s">
        <v>8</v>
      </c>
      <c r="I227" s="11" t="s">
        <v>482</v>
      </c>
      <c r="J227" s="10" t="s">
        <v>485</v>
      </c>
      <c r="K227" s="28" t="s">
        <v>751</v>
      </c>
      <c r="L227" s="28">
        <v>30</v>
      </c>
      <c r="M227" s="27">
        <v>70000</v>
      </c>
      <c r="N227" s="29">
        <f t="shared" si="3"/>
        <v>2100000</v>
      </c>
    </row>
    <row r="228" spans="1:14" ht="50.1" customHeight="1" x14ac:dyDescent="0.2">
      <c r="A228" s="6">
        <f t="shared" si="4"/>
        <v>212</v>
      </c>
      <c r="D228" s="22" t="s">
        <v>676</v>
      </c>
      <c r="E228" s="22" t="s">
        <v>677</v>
      </c>
      <c r="F228" s="22" t="s">
        <v>678</v>
      </c>
      <c r="G228" s="23" t="s">
        <v>623</v>
      </c>
      <c r="H228" s="12" t="s">
        <v>8</v>
      </c>
      <c r="I228" s="11" t="s">
        <v>482</v>
      </c>
      <c r="J228" s="10" t="s">
        <v>485</v>
      </c>
      <c r="K228" s="28" t="s">
        <v>751</v>
      </c>
      <c r="L228" s="28">
        <v>20</v>
      </c>
      <c r="M228" s="27">
        <v>820</v>
      </c>
      <c r="N228" s="29">
        <f t="shared" si="3"/>
        <v>16400</v>
      </c>
    </row>
    <row r="229" spans="1:14" ht="50.1" customHeight="1" x14ac:dyDescent="0.2">
      <c r="A229" s="6">
        <f t="shared" si="4"/>
        <v>213</v>
      </c>
      <c r="D229" s="22" t="s">
        <v>676</v>
      </c>
      <c r="E229" s="22" t="s">
        <v>677</v>
      </c>
      <c r="F229" s="22" t="s">
        <v>679</v>
      </c>
      <c r="G229" s="23" t="s">
        <v>623</v>
      </c>
      <c r="H229" s="12" t="s">
        <v>8</v>
      </c>
      <c r="I229" s="11" t="s">
        <v>482</v>
      </c>
      <c r="J229" s="10" t="s">
        <v>485</v>
      </c>
      <c r="K229" s="28" t="s">
        <v>751</v>
      </c>
      <c r="L229" s="28">
        <v>20</v>
      </c>
      <c r="M229" s="29">
        <v>900</v>
      </c>
      <c r="N229" s="29">
        <f t="shared" si="3"/>
        <v>18000</v>
      </c>
    </row>
    <row r="230" spans="1:14" ht="50.1" customHeight="1" x14ac:dyDescent="0.2">
      <c r="A230" s="6">
        <f t="shared" si="4"/>
        <v>214</v>
      </c>
      <c r="D230" s="22" t="s">
        <v>680</v>
      </c>
      <c r="E230" s="22" t="s">
        <v>681</v>
      </c>
      <c r="F230" s="22" t="s">
        <v>682</v>
      </c>
      <c r="G230" s="23" t="s">
        <v>623</v>
      </c>
      <c r="H230" s="12" t="s">
        <v>8</v>
      </c>
      <c r="I230" s="11" t="s">
        <v>482</v>
      </c>
      <c r="J230" s="10" t="s">
        <v>485</v>
      </c>
      <c r="K230" s="26" t="s">
        <v>752</v>
      </c>
      <c r="L230" s="26">
        <v>15</v>
      </c>
      <c r="M230" s="29">
        <v>2400</v>
      </c>
      <c r="N230" s="29">
        <f t="shared" si="3"/>
        <v>36000</v>
      </c>
    </row>
    <row r="231" spans="1:14" ht="50.1" customHeight="1" x14ac:dyDescent="0.2">
      <c r="A231" s="6">
        <f t="shared" si="4"/>
        <v>215</v>
      </c>
      <c r="D231" s="22" t="s">
        <v>680</v>
      </c>
      <c r="E231" s="22" t="s">
        <v>681</v>
      </c>
      <c r="F231" s="22" t="s">
        <v>683</v>
      </c>
      <c r="G231" s="23" t="s">
        <v>623</v>
      </c>
      <c r="H231" s="12" t="s">
        <v>8</v>
      </c>
      <c r="I231" s="11" t="s">
        <v>482</v>
      </c>
      <c r="J231" s="10" t="s">
        <v>485</v>
      </c>
      <c r="K231" s="26" t="s">
        <v>752</v>
      </c>
      <c r="L231" s="26">
        <v>15</v>
      </c>
      <c r="M231" s="29">
        <v>2400</v>
      </c>
      <c r="N231" s="29">
        <f t="shared" si="3"/>
        <v>36000</v>
      </c>
    </row>
    <row r="232" spans="1:14" ht="50.1" customHeight="1" x14ac:dyDescent="0.2">
      <c r="A232" s="6">
        <f t="shared" si="4"/>
        <v>216</v>
      </c>
      <c r="D232" s="22" t="s">
        <v>680</v>
      </c>
      <c r="E232" s="22" t="s">
        <v>684</v>
      </c>
      <c r="F232" s="22" t="s">
        <v>685</v>
      </c>
      <c r="G232" s="23" t="s">
        <v>623</v>
      </c>
      <c r="H232" s="12" t="s">
        <v>8</v>
      </c>
      <c r="I232" s="11" t="s">
        <v>482</v>
      </c>
      <c r="J232" s="10" t="s">
        <v>485</v>
      </c>
      <c r="K232" s="26" t="s">
        <v>752</v>
      </c>
      <c r="L232" s="26">
        <v>15</v>
      </c>
      <c r="M232" s="29">
        <v>2400</v>
      </c>
      <c r="N232" s="29">
        <f t="shared" si="3"/>
        <v>36000</v>
      </c>
    </row>
    <row r="233" spans="1:14" ht="50.1" customHeight="1" x14ac:dyDescent="0.2">
      <c r="A233" s="6">
        <f t="shared" si="4"/>
        <v>217</v>
      </c>
      <c r="D233" s="22" t="s">
        <v>680</v>
      </c>
      <c r="E233" s="22" t="s">
        <v>684</v>
      </c>
      <c r="F233" s="22" t="s">
        <v>686</v>
      </c>
      <c r="G233" s="23" t="s">
        <v>623</v>
      </c>
      <c r="H233" s="12" t="s">
        <v>8</v>
      </c>
      <c r="I233" s="11" t="s">
        <v>482</v>
      </c>
      <c r="J233" s="10" t="s">
        <v>485</v>
      </c>
      <c r="K233" s="26" t="s">
        <v>752</v>
      </c>
      <c r="L233" s="26">
        <v>20</v>
      </c>
      <c r="M233" s="29">
        <v>2400</v>
      </c>
      <c r="N233" s="29">
        <f t="shared" si="3"/>
        <v>48000</v>
      </c>
    </row>
    <row r="234" spans="1:14" ht="50.1" customHeight="1" x14ac:dyDescent="0.2">
      <c r="A234" s="6">
        <f t="shared" si="4"/>
        <v>218</v>
      </c>
      <c r="D234" s="22" t="s">
        <v>680</v>
      </c>
      <c r="E234" s="22" t="s">
        <v>684</v>
      </c>
      <c r="F234" s="22" t="s">
        <v>687</v>
      </c>
      <c r="G234" s="23" t="s">
        <v>623</v>
      </c>
      <c r="H234" s="12" t="s">
        <v>8</v>
      </c>
      <c r="I234" s="11" t="s">
        <v>482</v>
      </c>
      <c r="J234" s="10" t="s">
        <v>485</v>
      </c>
      <c r="K234" s="26" t="s">
        <v>752</v>
      </c>
      <c r="L234" s="26">
        <v>40</v>
      </c>
      <c r="M234" s="29">
        <v>2400</v>
      </c>
      <c r="N234" s="29">
        <f t="shared" si="3"/>
        <v>96000</v>
      </c>
    </row>
    <row r="235" spans="1:14" ht="50.1" customHeight="1" x14ac:dyDescent="0.2">
      <c r="A235" s="6">
        <f t="shared" si="4"/>
        <v>219</v>
      </c>
      <c r="D235" s="22" t="s">
        <v>680</v>
      </c>
      <c r="E235" s="22" t="s">
        <v>684</v>
      </c>
      <c r="F235" s="22" t="s">
        <v>688</v>
      </c>
      <c r="G235" s="23" t="s">
        <v>623</v>
      </c>
      <c r="H235" s="12" t="s">
        <v>8</v>
      </c>
      <c r="I235" s="11" t="s">
        <v>482</v>
      </c>
      <c r="J235" s="10" t="s">
        <v>485</v>
      </c>
      <c r="K235" s="26" t="s">
        <v>752</v>
      </c>
      <c r="L235" s="26">
        <v>24</v>
      </c>
      <c r="M235" s="29">
        <v>2400</v>
      </c>
      <c r="N235" s="29">
        <f t="shared" si="3"/>
        <v>57600</v>
      </c>
    </row>
    <row r="236" spans="1:14" ht="50.1" customHeight="1" x14ac:dyDescent="0.2">
      <c r="A236" s="6">
        <f t="shared" si="4"/>
        <v>220</v>
      </c>
      <c r="D236" s="22" t="s">
        <v>680</v>
      </c>
      <c r="E236" s="22" t="s">
        <v>684</v>
      </c>
      <c r="F236" s="22" t="s">
        <v>689</v>
      </c>
      <c r="G236" s="23" t="s">
        <v>623</v>
      </c>
      <c r="H236" s="12" t="s">
        <v>8</v>
      </c>
      <c r="I236" s="11" t="s">
        <v>482</v>
      </c>
      <c r="J236" s="10" t="s">
        <v>485</v>
      </c>
      <c r="K236" s="26" t="s">
        <v>752</v>
      </c>
      <c r="L236" s="26">
        <v>30</v>
      </c>
      <c r="M236" s="29">
        <v>2400</v>
      </c>
      <c r="N236" s="29">
        <f t="shared" si="3"/>
        <v>72000</v>
      </c>
    </row>
    <row r="237" spans="1:14" ht="50.1" customHeight="1" x14ac:dyDescent="0.2">
      <c r="A237" s="6">
        <f t="shared" si="4"/>
        <v>221</v>
      </c>
      <c r="D237" s="22" t="s">
        <v>690</v>
      </c>
      <c r="E237" s="22" t="s">
        <v>691</v>
      </c>
      <c r="F237" s="22" t="s">
        <v>692</v>
      </c>
      <c r="G237" s="23" t="s">
        <v>623</v>
      </c>
      <c r="H237" s="12" t="s">
        <v>8</v>
      </c>
      <c r="I237" s="11" t="s">
        <v>482</v>
      </c>
      <c r="J237" s="10" t="s">
        <v>485</v>
      </c>
      <c r="K237" s="26" t="s">
        <v>752</v>
      </c>
      <c r="L237" s="26">
        <v>40</v>
      </c>
      <c r="M237" s="29">
        <v>2400</v>
      </c>
      <c r="N237" s="29">
        <f t="shared" si="3"/>
        <v>96000</v>
      </c>
    </row>
    <row r="238" spans="1:14" ht="50.1" customHeight="1" x14ac:dyDescent="0.2">
      <c r="A238" s="6">
        <f t="shared" si="4"/>
        <v>222</v>
      </c>
      <c r="D238" s="22" t="s">
        <v>690</v>
      </c>
      <c r="E238" s="22" t="s">
        <v>693</v>
      </c>
      <c r="F238" s="22" t="s">
        <v>694</v>
      </c>
      <c r="G238" s="23" t="s">
        <v>623</v>
      </c>
      <c r="H238" s="12" t="s">
        <v>8</v>
      </c>
      <c r="I238" s="11" t="s">
        <v>482</v>
      </c>
      <c r="J238" s="10" t="s">
        <v>485</v>
      </c>
      <c r="K238" s="26" t="s">
        <v>752</v>
      </c>
      <c r="L238" s="26">
        <v>30</v>
      </c>
      <c r="M238" s="29">
        <v>2400</v>
      </c>
      <c r="N238" s="29">
        <f t="shared" si="3"/>
        <v>72000</v>
      </c>
    </row>
    <row r="239" spans="1:14" ht="50.1" customHeight="1" x14ac:dyDescent="0.2">
      <c r="A239" s="6">
        <f t="shared" si="4"/>
        <v>223</v>
      </c>
      <c r="D239" s="22" t="s">
        <v>695</v>
      </c>
      <c r="E239" s="22" t="s">
        <v>696</v>
      </c>
      <c r="F239" s="22" t="s">
        <v>697</v>
      </c>
      <c r="G239" s="23" t="s">
        <v>623</v>
      </c>
      <c r="H239" s="12" t="s">
        <v>8</v>
      </c>
      <c r="I239" s="11" t="s">
        <v>482</v>
      </c>
      <c r="J239" s="10" t="s">
        <v>485</v>
      </c>
      <c r="K239" s="26" t="s">
        <v>751</v>
      </c>
      <c r="L239" s="26">
        <v>15</v>
      </c>
      <c r="M239" s="29">
        <v>600</v>
      </c>
      <c r="N239" s="29">
        <f t="shared" si="3"/>
        <v>9000</v>
      </c>
    </row>
    <row r="240" spans="1:14" ht="50.1" customHeight="1" x14ac:dyDescent="0.2">
      <c r="A240" s="6">
        <f t="shared" si="4"/>
        <v>224</v>
      </c>
      <c r="D240" s="22" t="s">
        <v>605</v>
      </c>
      <c r="E240" s="22" t="s">
        <v>698</v>
      </c>
      <c r="F240" s="22" t="s">
        <v>699</v>
      </c>
      <c r="G240" s="23" t="s">
        <v>623</v>
      </c>
      <c r="H240" s="12" t="s">
        <v>8</v>
      </c>
      <c r="I240" s="11" t="s">
        <v>482</v>
      </c>
      <c r="J240" s="10" t="s">
        <v>485</v>
      </c>
      <c r="K240" s="26" t="s">
        <v>753</v>
      </c>
      <c r="L240" s="26">
        <v>25</v>
      </c>
      <c r="M240" s="30">
        <v>34000</v>
      </c>
      <c r="N240" s="29">
        <f t="shared" si="3"/>
        <v>850000</v>
      </c>
    </row>
    <row r="241" spans="1:14" ht="50.1" customHeight="1" x14ac:dyDescent="0.2">
      <c r="A241" s="6">
        <f t="shared" si="4"/>
        <v>225</v>
      </c>
      <c r="D241" s="22" t="s">
        <v>700</v>
      </c>
      <c r="E241" s="22" t="s">
        <v>701</v>
      </c>
      <c r="F241" s="22" t="s">
        <v>702</v>
      </c>
      <c r="G241" s="23" t="s">
        <v>623</v>
      </c>
      <c r="H241" s="12" t="s">
        <v>8</v>
      </c>
      <c r="I241" s="11" t="s">
        <v>482</v>
      </c>
      <c r="J241" s="10" t="s">
        <v>485</v>
      </c>
      <c r="K241" s="26" t="s">
        <v>751</v>
      </c>
      <c r="L241" s="26">
        <v>10</v>
      </c>
      <c r="M241" s="30">
        <v>9000</v>
      </c>
      <c r="N241" s="29">
        <f t="shared" si="3"/>
        <v>90000</v>
      </c>
    </row>
    <row r="242" spans="1:14" ht="50.1" customHeight="1" x14ac:dyDescent="0.2">
      <c r="A242" s="6">
        <f t="shared" si="4"/>
        <v>226</v>
      </c>
      <c r="D242" s="22" t="s">
        <v>703</v>
      </c>
      <c r="E242" s="22" t="s">
        <v>704</v>
      </c>
      <c r="F242" s="22" t="s">
        <v>705</v>
      </c>
      <c r="G242" s="23" t="s">
        <v>623</v>
      </c>
      <c r="H242" s="12" t="s">
        <v>8</v>
      </c>
      <c r="I242" s="11" t="s">
        <v>482</v>
      </c>
      <c r="J242" s="10" t="s">
        <v>485</v>
      </c>
      <c r="K242" s="26" t="s">
        <v>752</v>
      </c>
      <c r="L242" s="26">
        <v>100</v>
      </c>
      <c r="M242" s="29">
        <v>1140</v>
      </c>
      <c r="N242" s="29">
        <f t="shared" si="3"/>
        <v>114000</v>
      </c>
    </row>
    <row r="243" spans="1:14" ht="50.1" customHeight="1" x14ac:dyDescent="0.2">
      <c r="A243" s="6">
        <f t="shared" si="4"/>
        <v>227</v>
      </c>
      <c r="D243" s="22" t="s">
        <v>703</v>
      </c>
      <c r="E243" s="22" t="s">
        <v>704</v>
      </c>
      <c r="F243" s="22" t="s">
        <v>706</v>
      </c>
      <c r="G243" s="23" t="s">
        <v>623</v>
      </c>
      <c r="H243" s="12" t="s">
        <v>8</v>
      </c>
      <c r="I243" s="11" t="s">
        <v>482</v>
      </c>
      <c r="J243" s="10" t="s">
        <v>485</v>
      </c>
      <c r="K243" s="26" t="s">
        <v>752</v>
      </c>
      <c r="L243" s="26">
        <v>100</v>
      </c>
      <c r="M243" s="29">
        <v>1140</v>
      </c>
      <c r="N243" s="29">
        <f t="shared" si="3"/>
        <v>114000</v>
      </c>
    </row>
    <row r="244" spans="1:14" ht="50.1" customHeight="1" x14ac:dyDescent="0.2">
      <c r="A244" s="6">
        <f t="shared" si="4"/>
        <v>228</v>
      </c>
      <c r="D244" s="22" t="s">
        <v>707</v>
      </c>
      <c r="E244" s="22" t="s">
        <v>708</v>
      </c>
      <c r="F244" s="22" t="s">
        <v>709</v>
      </c>
      <c r="G244" s="23" t="s">
        <v>623</v>
      </c>
      <c r="H244" s="12" t="s">
        <v>8</v>
      </c>
      <c r="I244" s="11" t="s">
        <v>482</v>
      </c>
      <c r="J244" s="10" t="s">
        <v>485</v>
      </c>
      <c r="K244" s="31" t="s">
        <v>751</v>
      </c>
      <c r="L244" s="31">
        <v>50</v>
      </c>
      <c r="M244" s="29">
        <v>5040</v>
      </c>
      <c r="N244" s="29">
        <f t="shared" si="3"/>
        <v>252000</v>
      </c>
    </row>
    <row r="245" spans="1:14" ht="50.1" customHeight="1" x14ac:dyDescent="0.2">
      <c r="A245" s="6">
        <f t="shared" si="4"/>
        <v>229</v>
      </c>
      <c r="D245" s="22" t="s">
        <v>707</v>
      </c>
      <c r="E245" s="22" t="s">
        <v>708</v>
      </c>
      <c r="F245" s="22" t="s">
        <v>710</v>
      </c>
      <c r="G245" s="23" t="s">
        <v>623</v>
      </c>
      <c r="H245" s="12" t="s">
        <v>8</v>
      </c>
      <c r="I245" s="11" t="s">
        <v>482</v>
      </c>
      <c r="J245" s="10" t="s">
        <v>485</v>
      </c>
      <c r="K245" s="31" t="s">
        <v>751</v>
      </c>
      <c r="L245" s="31">
        <v>20</v>
      </c>
      <c r="M245" s="29">
        <v>5040</v>
      </c>
      <c r="N245" s="29">
        <f t="shared" si="3"/>
        <v>100800</v>
      </c>
    </row>
    <row r="246" spans="1:14" ht="50.1" customHeight="1" x14ac:dyDescent="0.2">
      <c r="A246" s="6">
        <f t="shared" si="4"/>
        <v>230</v>
      </c>
      <c r="D246" s="22" t="s">
        <v>707</v>
      </c>
      <c r="E246" s="22" t="s">
        <v>708</v>
      </c>
      <c r="F246" s="22" t="s">
        <v>711</v>
      </c>
      <c r="G246" s="23" t="s">
        <v>623</v>
      </c>
      <c r="H246" s="12" t="s">
        <v>8</v>
      </c>
      <c r="I246" s="11" t="s">
        <v>482</v>
      </c>
      <c r="J246" s="10" t="s">
        <v>485</v>
      </c>
      <c r="K246" s="31" t="s">
        <v>751</v>
      </c>
      <c r="L246" s="31">
        <v>10</v>
      </c>
      <c r="M246" s="29">
        <v>5040</v>
      </c>
      <c r="N246" s="29">
        <f t="shared" si="3"/>
        <v>50400</v>
      </c>
    </row>
    <row r="247" spans="1:14" ht="50.1" customHeight="1" x14ac:dyDescent="0.2">
      <c r="A247" s="6">
        <f t="shared" si="4"/>
        <v>231</v>
      </c>
      <c r="D247" s="22" t="s">
        <v>707</v>
      </c>
      <c r="E247" s="22" t="s">
        <v>708</v>
      </c>
      <c r="F247" s="22" t="s">
        <v>712</v>
      </c>
      <c r="G247" s="23" t="s">
        <v>623</v>
      </c>
      <c r="H247" s="12" t="s">
        <v>8</v>
      </c>
      <c r="I247" s="11" t="s">
        <v>482</v>
      </c>
      <c r="J247" s="10" t="s">
        <v>485</v>
      </c>
      <c r="K247" s="31" t="s">
        <v>751</v>
      </c>
      <c r="L247" s="31">
        <v>30</v>
      </c>
      <c r="M247" s="29">
        <v>5040</v>
      </c>
      <c r="N247" s="29">
        <f t="shared" si="3"/>
        <v>151200</v>
      </c>
    </row>
    <row r="248" spans="1:14" ht="50.1" customHeight="1" x14ac:dyDescent="0.2">
      <c r="A248" s="6">
        <f t="shared" si="4"/>
        <v>232</v>
      </c>
      <c r="D248" s="22" t="s">
        <v>713</v>
      </c>
      <c r="E248" s="22" t="s">
        <v>154</v>
      </c>
      <c r="F248" s="22" t="s">
        <v>714</v>
      </c>
      <c r="G248" s="23" t="s">
        <v>623</v>
      </c>
      <c r="H248" s="12" t="s">
        <v>8</v>
      </c>
      <c r="I248" s="11" t="s">
        <v>482</v>
      </c>
      <c r="J248" s="10" t="s">
        <v>485</v>
      </c>
      <c r="K248" s="31" t="s">
        <v>751</v>
      </c>
      <c r="L248" s="31">
        <v>50</v>
      </c>
      <c r="M248" s="29">
        <v>5040</v>
      </c>
      <c r="N248" s="29">
        <f t="shared" si="3"/>
        <v>252000</v>
      </c>
    </row>
    <row r="249" spans="1:14" ht="50.1" customHeight="1" x14ac:dyDescent="0.2">
      <c r="A249" s="6">
        <f t="shared" si="4"/>
        <v>233</v>
      </c>
      <c r="D249" s="22" t="s">
        <v>715</v>
      </c>
      <c r="E249" s="22" t="s">
        <v>716</v>
      </c>
      <c r="F249" s="24" t="s">
        <v>717</v>
      </c>
      <c r="G249" s="23" t="s">
        <v>623</v>
      </c>
      <c r="H249" s="12" t="s">
        <v>8</v>
      </c>
      <c r="I249" s="11" t="s">
        <v>482</v>
      </c>
      <c r="J249" s="10" t="s">
        <v>485</v>
      </c>
      <c r="K249" s="31" t="s">
        <v>751</v>
      </c>
      <c r="L249" s="31">
        <v>100</v>
      </c>
      <c r="M249" s="29">
        <v>7000</v>
      </c>
      <c r="N249" s="29">
        <f t="shared" si="3"/>
        <v>700000</v>
      </c>
    </row>
    <row r="250" spans="1:14" ht="50.1" customHeight="1" x14ac:dyDescent="0.2">
      <c r="A250" s="6">
        <f t="shared" si="4"/>
        <v>234</v>
      </c>
      <c r="D250" s="22" t="s">
        <v>718</v>
      </c>
      <c r="E250" s="22" t="s">
        <v>719</v>
      </c>
      <c r="F250" s="22" t="s">
        <v>720</v>
      </c>
      <c r="G250" s="23" t="s">
        <v>623</v>
      </c>
      <c r="H250" s="12" t="s">
        <v>8</v>
      </c>
      <c r="I250" s="11" t="s">
        <v>482</v>
      </c>
      <c r="J250" s="10" t="s">
        <v>485</v>
      </c>
      <c r="K250" s="31" t="s">
        <v>751</v>
      </c>
      <c r="L250" s="31">
        <v>50</v>
      </c>
      <c r="M250" s="29">
        <v>612</v>
      </c>
      <c r="N250" s="29">
        <f t="shared" si="3"/>
        <v>30600</v>
      </c>
    </row>
    <row r="251" spans="1:14" ht="50.1" customHeight="1" x14ac:dyDescent="0.2">
      <c r="A251" s="6">
        <f t="shared" si="4"/>
        <v>235</v>
      </c>
      <c r="D251" s="22" t="s">
        <v>721</v>
      </c>
      <c r="E251" s="22" t="s">
        <v>722</v>
      </c>
      <c r="F251" s="24" t="s">
        <v>723</v>
      </c>
      <c r="G251" s="23" t="s">
        <v>724</v>
      </c>
      <c r="H251" s="12" t="s">
        <v>8</v>
      </c>
      <c r="I251" s="11" t="s">
        <v>482</v>
      </c>
      <c r="J251" s="10" t="s">
        <v>485</v>
      </c>
      <c r="K251" s="31" t="s">
        <v>751</v>
      </c>
      <c r="L251" s="31">
        <v>9</v>
      </c>
      <c r="M251" s="29">
        <v>230000</v>
      </c>
      <c r="N251" s="29">
        <f t="shared" si="3"/>
        <v>2070000</v>
      </c>
    </row>
    <row r="252" spans="1:14" ht="50.1" customHeight="1" x14ac:dyDescent="0.2">
      <c r="A252" s="6">
        <f t="shared" si="4"/>
        <v>236</v>
      </c>
      <c r="D252" s="22" t="s">
        <v>721</v>
      </c>
      <c r="E252" s="22" t="s">
        <v>722</v>
      </c>
      <c r="F252" s="24" t="s">
        <v>725</v>
      </c>
      <c r="G252" s="23" t="s">
        <v>724</v>
      </c>
      <c r="H252" s="12" t="s">
        <v>8</v>
      </c>
      <c r="I252" s="11" t="s">
        <v>482</v>
      </c>
      <c r="J252" s="10" t="s">
        <v>485</v>
      </c>
      <c r="K252" s="31" t="s">
        <v>751</v>
      </c>
      <c r="L252" s="31">
        <v>1</v>
      </c>
      <c r="M252" s="29">
        <v>1024000</v>
      </c>
      <c r="N252" s="29">
        <f t="shared" si="3"/>
        <v>1024000</v>
      </c>
    </row>
    <row r="253" spans="1:14" ht="50.1" customHeight="1" x14ac:dyDescent="0.2">
      <c r="A253" s="6">
        <f t="shared" si="4"/>
        <v>237</v>
      </c>
      <c r="D253" s="22" t="s">
        <v>726</v>
      </c>
      <c r="E253" s="22" t="s">
        <v>727</v>
      </c>
      <c r="F253" s="24" t="s">
        <v>728</v>
      </c>
      <c r="G253" s="23" t="s">
        <v>623</v>
      </c>
      <c r="H253" s="12" t="s">
        <v>8</v>
      </c>
      <c r="I253" s="11" t="s">
        <v>482</v>
      </c>
      <c r="J253" s="10" t="s">
        <v>485</v>
      </c>
      <c r="K253" s="31" t="s">
        <v>751</v>
      </c>
      <c r="L253" s="31">
        <v>120</v>
      </c>
      <c r="M253" s="29">
        <v>1100</v>
      </c>
      <c r="N253" s="29">
        <f t="shared" si="3"/>
        <v>132000</v>
      </c>
    </row>
    <row r="254" spans="1:14" ht="50.1" customHeight="1" x14ac:dyDescent="0.2">
      <c r="A254" s="6">
        <f t="shared" si="4"/>
        <v>238</v>
      </c>
      <c r="D254" s="22" t="s">
        <v>729</v>
      </c>
      <c r="E254" s="22" t="s">
        <v>730</v>
      </c>
      <c r="F254" s="22" t="s">
        <v>731</v>
      </c>
      <c r="G254" s="23" t="s">
        <v>724</v>
      </c>
      <c r="H254" s="12" t="s">
        <v>8</v>
      </c>
      <c r="I254" s="11" t="s">
        <v>482</v>
      </c>
      <c r="J254" s="10" t="s">
        <v>485</v>
      </c>
      <c r="K254" s="31" t="s">
        <v>751</v>
      </c>
      <c r="L254" s="31">
        <v>130</v>
      </c>
      <c r="M254" s="29">
        <v>3500</v>
      </c>
      <c r="N254" s="29">
        <f t="shared" ref="N254:N266" si="5">L254*M254</f>
        <v>455000</v>
      </c>
    </row>
    <row r="255" spans="1:14" ht="50.1" customHeight="1" x14ac:dyDescent="0.2">
      <c r="A255" s="6">
        <f t="shared" si="4"/>
        <v>239</v>
      </c>
      <c r="D255" s="22" t="s">
        <v>729</v>
      </c>
      <c r="E255" s="22" t="s">
        <v>730</v>
      </c>
      <c r="F255" s="22" t="s">
        <v>732</v>
      </c>
      <c r="G255" s="23" t="s">
        <v>724</v>
      </c>
      <c r="H255" s="12" t="s">
        <v>8</v>
      </c>
      <c r="I255" s="11" t="s">
        <v>482</v>
      </c>
      <c r="J255" s="10" t="s">
        <v>485</v>
      </c>
      <c r="K255" s="31" t="s">
        <v>751</v>
      </c>
      <c r="L255" s="31">
        <v>200</v>
      </c>
      <c r="M255" s="29">
        <v>3500</v>
      </c>
      <c r="N255" s="29">
        <f t="shared" si="5"/>
        <v>700000</v>
      </c>
    </row>
    <row r="256" spans="1:14" ht="50.1" customHeight="1" x14ac:dyDescent="0.2">
      <c r="A256" s="6">
        <f t="shared" si="4"/>
        <v>240</v>
      </c>
      <c r="D256" s="22" t="s">
        <v>729</v>
      </c>
      <c r="E256" s="22" t="s">
        <v>730</v>
      </c>
      <c r="F256" s="22" t="s">
        <v>733</v>
      </c>
      <c r="G256" s="23" t="s">
        <v>724</v>
      </c>
      <c r="H256" s="12" t="s">
        <v>8</v>
      </c>
      <c r="I256" s="11" t="s">
        <v>482</v>
      </c>
      <c r="J256" s="10" t="s">
        <v>485</v>
      </c>
      <c r="K256" s="31" t="s">
        <v>751</v>
      </c>
      <c r="L256" s="31">
        <v>80</v>
      </c>
      <c r="M256" s="29">
        <v>2200</v>
      </c>
      <c r="N256" s="29">
        <f t="shared" si="5"/>
        <v>176000</v>
      </c>
    </row>
    <row r="257" spans="1:14" ht="50.1" customHeight="1" x14ac:dyDescent="0.2">
      <c r="A257" s="6">
        <f t="shared" si="4"/>
        <v>241</v>
      </c>
      <c r="D257" s="22" t="s">
        <v>729</v>
      </c>
      <c r="E257" s="22" t="s">
        <v>730</v>
      </c>
      <c r="F257" s="22" t="s">
        <v>734</v>
      </c>
      <c r="G257" s="23" t="s">
        <v>724</v>
      </c>
      <c r="H257" s="12" t="s">
        <v>8</v>
      </c>
      <c r="I257" s="11" t="s">
        <v>482</v>
      </c>
      <c r="J257" s="10" t="s">
        <v>485</v>
      </c>
      <c r="K257" s="31" t="s">
        <v>751</v>
      </c>
      <c r="L257" s="31">
        <v>120</v>
      </c>
      <c r="M257" s="29">
        <v>2200</v>
      </c>
      <c r="N257" s="29">
        <f t="shared" si="5"/>
        <v>264000</v>
      </c>
    </row>
    <row r="258" spans="1:14" ht="50.1" customHeight="1" x14ac:dyDescent="0.2">
      <c r="A258" s="6">
        <f t="shared" si="4"/>
        <v>242</v>
      </c>
      <c r="D258" s="22" t="s">
        <v>729</v>
      </c>
      <c r="E258" s="22" t="s">
        <v>730</v>
      </c>
      <c r="F258" s="22" t="s">
        <v>735</v>
      </c>
      <c r="G258" s="23" t="s">
        <v>724</v>
      </c>
      <c r="H258" s="12" t="s">
        <v>8</v>
      </c>
      <c r="I258" s="11" t="s">
        <v>482</v>
      </c>
      <c r="J258" s="10" t="s">
        <v>485</v>
      </c>
      <c r="K258" s="31" t="s">
        <v>751</v>
      </c>
      <c r="L258" s="31">
        <v>100</v>
      </c>
      <c r="M258" s="29">
        <v>2600</v>
      </c>
      <c r="N258" s="29">
        <f t="shared" si="5"/>
        <v>260000</v>
      </c>
    </row>
    <row r="259" spans="1:14" ht="50.1" customHeight="1" x14ac:dyDescent="0.2">
      <c r="A259" s="6">
        <f t="shared" si="4"/>
        <v>243</v>
      </c>
      <c r="D259" s="22" t="s">
        <v>729</v>
      </c>
      <c r="E259" s="22" t="s">
        <v>730</v>
      </c>
      <c r="F259" s="22" t="s">
        <v>736</v>
      </c>
      <c r="G259" s="23" t="s">
        <v>623</v>
      </c>
      <c r="H259" s="12" t="s">
        <v>8</v>
      </c>
      <c r="I259" s="11" t="s">
        <v>482</v>
      </c>
      <c r="J259" s="10" t="s">
        <v>485</v>
      </c>
      <c r="K259" s="31" t="s">
        <v>751</v>
      </c>
      <c r="L259" s="31">
        <v>280</v>
      </c>
      <c r="M259" s="29">
        <v>2600</v>
      </c>
      <c r="N259" s="29">
        <f t="shared" si="5"/>
        <v>728000</v>
      </c>
    </row>
    <row r="260" spans="1:14" ht="50.1" customHeight="1" x14ac:dyDescent="0.2">
      <c r="A260" s="6">
        <f t="shared" si="4"/>
        <v>244</v>
      </c>
      <c r="D260" s="22" t="s">
        <v>737</v>
      </c>
      <c r="E260" s="22" t="s">
        <v>738</v>
      </c>
      <c r="F260" s="22" t="s">
        <v>739</v>
      </c>
      <c r="G260" s="23" t="s">
        <v>740</v>
      </c>
      <c r="H260" s="12" t="s">
        <v>8</v>
      </c>
      <c r="I260" s="11" t="s">
        <v>482</v>
      </c>
      <c r="J260" s="10" t="s">
        <v>485</v>
      </c>
      <c r="K260" s="26" t="s">
        <v>502</v>
      </c>
      <c r="L260" s="26">
        <v>200</v>
      </c>
      <c r="M260" s="29">
        <v>250</v>
      </c>
      <c r="N260" s="29">
        <f t="shared" si="5"/>
        <v>50000</v>
      </c>
    </row>
    <row r="261" spans="1:14" ht="50.1" customHeight="1" x14ac:dyDescent="0.2">
      <c r="A261" s="6">
        <f t="shared" si="4"/>
        <v>245</v>
      </c>
      <c r="D261" s="22" t="s">
        <v>695</v>
      </c>
      <c r="E261" s="22" t="s">
        <v>741</v>
      </c>
      <c r="F261" s="22" t="s">
        <v>742</v>
      </c>
      <c r="G261" s="23" t="s">
        <v>623</v>
      </c>
      <c r="H261" s="12" t="s">
        <v>8</v>
      </c>
      <c r="I261" s="11" t="s">
        <v>482</v>
      </c>
      <c r="J261" s="10" t="s">
        <v>485</v>
      </c>
      <c r="K261" s="31" t="s">
        <v>751</v>
      </c>
      <c r="L261" s="31">
        <v>40</v>
      </c>
      <c r="M261" s="29">
        <v>750</v>
      </c>
      <c r="N261" s="29">
        <f t="shared" si="5"/>
        <v>30000</v>
      </c>
    </row>
    <row r="262" spans="1:14" ht="50.1" customHeight="1" x14ac:dyDescent="0.2">
      <c r="A262" s="6">
        <f t="shared" si="4"/>
        <v>246</v>
      </c>
      <c r="D262" s="22" t="s">
        <v>743</v>
      </c>
      <c r="E262" s="22" t="s">
        <v>744</v>
      </c>
      <c r="F262" s="22" t="s">
        <v>745</v>
      </c>
      <c r="G262" s="23" t="s">
        <v>724</v>
      </c>
      <c r="H262" s="12" t="s">
        <v>8</v>
      </c>
      <c r="I262" s="11" t="s">
        <v>482</v>
      </c>
      <c r="J262" s="10" t="s">
        <v>485</v>
      </c>
      <c r="K262" s="31" t="s">
        <v>751</v>
      </c>
      <c r="L262" s="31">
        <v>100</v>
      </c>
      <c r="M262" s="29">
        <v>528</v>
      </c>
      <c r="N262" s="29">
        <f t="shared" si="5"/>
        <v>52800</v>
      </c>
    </row>
    <row r="263" spans="1:14" ht="50.1" customHeight="1" x14ac:dyDescent="0.2">
      <c r="A263" s="6">
        <f t="shared" si="4"/>
        <v>247</v>
      </c>
      <c r="D263" s="22" t="s">
        <v>729</v>
      </c>
      <c r="E263" s="22" t="s">
        <v>746</v>
      </c>
      <c r="F263" s="22" t="s">
        <v>747</v>
      </c>
      <c r="G263" s="23" t="s">
        <v>740</v>
      </c>
      <c r="H263" s="12" t="s">
        <v>8</v>
      </c>
      <c r="I263" s="11" t="s">
        <v>482</v>
      </c>
      <c r="J263" s="10" t="s">
        <v>485</v>
      </c>
      <c r="K263" s="31" t="s">
        <v>751</v>
      </c>
      <c r="L263" s="31">
        <v>70</v>
      </c>
      <c r="M263" s="29">
        <v>5400</v>
      </c>
      <c r="N263" s="29">
        <f t="shared" si="5"/>
        <v>378000</v>
      </c>
    </row>
    <row r="264" spans="1:14" ht="50.1" customHeight="1" x14ac:dyDescent="0.2">
      <c r="A264" s="6">
        <f t="shared" si="4"/>
        <v>248</v>
      </c>
      <c r="D264" s="22" t="s">
        <v>703</v>
      </c>
      <c r="E264" s="22" t="s">
        <v>704</v>
      </c>
      <c r="F264" s="22" t="s">
        <v>748</v>
      </c>
      <c r="G264" s="23" t="s">
        <v>623</v>
      </c>
      <c r="H264" s="12" t="s">
        <v>8</v>
      </c>
      <c r="I264" s="11" t="s">
        <v>482</v>
      </c>
      <c r="J264" s="10" t="s">
        <v>485</v>
      </c>
      <c r="K264" s="31" t="s">
        <v>752</v>
      </c>
      <c r="L264" s="31">
        <v>130</v>
      </c>
      <c r="M264" s="29">
        <v>1140</v>
      </c>
      <c r="N264" s="29">
        <f t="shared" si="5"/>
        <v>148200</v>
      </c>
    </row>
    <row r="265" spans="1:14" ht="50.1" customHeight="1" x14ac:dyDescent="0.2">
      <c r="A265" s="6">
        <f t="shared" si="4"/>
        <v>249</v>
      </c>
      <c r="D265" s="22" t="s">
        <v>713</v>
      </c>
      <c r="E265" s="22" t="s">
        <v>154</v>
      </c>
      <c r="F265" s="22" t="s">
        <v>749</v>
      </c>
      <c r="G265" s="23" t="s">
        <v>623</v>
      </c>
      <c r="H265" s="12" t="s">
        <v>8</v>
      </c>
      <c r="I265" s="11" t="s">
        <v>482</v>
      </c>
      <c r="J265" s="10" t="s">
        <v>485</v>
      </c>
      <c r="K265" s="31" t="s">
        <v>751</v>
      </c>
      <c r="L265" s="31">
        <v>60</v>
      </c>
      <c r="M265" s="29">
        <v>5000</v>
      </c>
      <c r="N265" s="29">
        <f t="shared" si="5"/>
        <v>300000</v>
      </c>
    </row>
    <row r="266" spans="1:14" ht="50.1" customHeight="1" x14ac:dyDescent="0.2">
      <c r="A266" s="6">
        <f t="shared" si="4"/>
        <v>250</v>
      </c>
      <c r="D266" s="22" t="s">
        <v>703</v>
      </c>
      <c r="E266" s="22" t="s">
        <v>704</v>
      </c>
      <c r="F266" s="22" t="s">
        <v>750</v>
      </c>
      <c r="G266" s="23" t="s">
        <v>623</v>
      </c>
      <c r="H266" s="12" t="s">
        <v>8</v>
      </c>
      <c r="I266" s="11" t="s">
        <v>482</v>
      </c>
      <c r="J266" s="10" t="s">
        <v>485</v>
      </c>
      <c r="K266" s="31" t="s">
        <v>752</v>
      </c>
      <c r="L266" s="31">
        <v>140</v>
      </c>
      <c r="M266" s="29">
        <v>1140</v>
      </c>
      <c r="N266" s="29">
        <f t="shared" si="5"/>
        <v>159600</v>
      </c>
    </row>
  </sheetData>
  <mergeCells count="12">
    <mergeCell ref="A2:O2"/>
    <mergeCell ref="A1:O1"/>
    <mergeCell ref="A12:O12"/>
    <mergeCell ref="A11:O11"/>
    <mergeCell ref="A10:O10"/>
    <mergeCell ref="A9:O9"/>
    <mergeCell ref="A5:O5"/>
    <mergeCell ref="A3:O3"/>
    <mergeCell ref="A7:O7"/>
    <mergeCell ref="A4:O4"/>
    <mergeCell ref="A8:O8"/>
    <mergeCell ref="A6:O6"/>
  </mergeCells>
  <printOptions horizontalCentered="1"/>
  <pageMargins left="0.15748031496062992" right="0.15748031496062992" top="0.19685039370078741" bottom="0.19685039370078741" header="0.11811023622047245" footer="0.19685039370078741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(27.11.2015) Тормозное (на общ.</vt:lpstr>
      <vt:lpstr>'(27.11.2015) Тормозное (на общ.'!Заголовки_для_печати</vt:lpstr>
      <vt:lpstr>'(27.11.2015) Тормозное (на общ.'!Область_печати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user</cp:lastModifiedBy>
  <cp:lastPrinted>2019-06-06T10:28:32Z</cp:lastPrinted>
  <dcterms:created xsi:type="dcterms:W3CDTF">2014-11-20T08:53:47Z</dcterms:created>
  <dcterms:modified xsi:type="dcterms:W3CDTF">2019-07-10T06:59:14Z</dcterms:modified>
</cp:coreProperties>
</file>