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44\№98\"/>
    </mc:Choice>
  </mc:AlternateContent>
  <bookViews>
    <workbookView xWindow="0" yWindow="0" windowWidth="24000" windowHeight="9135"/>
  </bookViews>
  <sheets>
    <sheet name="ТМЦ" sheetId="1" r:id="rId1"/>
    <sheet name="ТС ТМЦ" sheetId="10" r:id="rId2"/>
  </sheets>
  <definedNames>
    <definedName name="_xlnm._FilterDatabase" localSheetId="0" hidden="1">ТМЦ!$A$12:$O$18</definedName>
    <definedName name="_xlnm.Print_Titles" localSheetId="0">ТМЦ!$12:$12</definedName>
    <definedName name="_xlnm.Print_Area" localSheetId="0">ТМЦ!$A$1:$O$19</definedName>
    <definedName name="_xlnm.Print_Area" localSheetId="1">'ТС ТМЦ'!$A$1:$A$33</definedName>
  </definedNames>
  <calcPr calcId="152511"/>
</workbook>
</file>

<file path=xl/calcChain.xml><?xml version="1.0" encoding="utf-8"?>
<calcChain xmlns="http://schemas.openxmlformats.org/spreadsheetml/2006/main">
  <c r="N16" i="1" l="1"/>
  <c r="N15" i="1"/>
  <c r="N14" i="1"/>
  <c r="N13" i="1"/>
  <c r="N18" i="1" l="1"/>
  <c r="N17" i="1"/>
</calcChain>
</file>

<file path=xl/sharedStrings.xml><?xml version="1.0" encoding="utf-8"?>
<sst xmlns="http://schemas.openxmlformats.org/spreadsheetml/2006/main" count="80" uniqueCount="53">
  <si>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</si>
  <si>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</si>
  <si>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</si>
  <si>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</si>
  <si>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</si>
  <si>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</si>
  <si>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</si>
  <si>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</si>
  <si>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</si>
  <si>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</si>
  <si>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</si>
  <si>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</si>
  <si>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Условия оплаты</t>
  </si>
  <si>
    <t>Единица измерения</t>
  </si>
  <si>
    <t>Приложение 2</t>
  </si>
  <si>
    <t>№ лота</t>
  </si>
  <si>
    <t>Срок и график поставки товара, работ и услуг</t>
  </si>
  <si>
    <t>Дополнительную информацию и справку можно получить по телефонам:</t>
  </si>
  <si>
    <t>8 (7172) 600-483 по вопросу процесса закупок.</t>
  </si>
  <si>
    <t>Коммерческие предложения необходимо предоставить по адресу  г.Нур-Султан, пр.Кабанбай батыра 19, блок Е, этаж 7, кабинет Е 709, или на электронный  адрес: zakup-vs@mail.ru</t>
  </si>
  <si>
    <t>8 (7172) 600-485; 600-487 по вопросам технических характеристик закупаемых Товаров;</t>
  </si>
  <si>
    <t>для подвижного состава</t>
  </si>
  <si>
    <t>Сухарь фрикционный</t>
  </si>
  <si>
    <t>DDP</t>
  </si>
  <si>
    <t xml:space="preserve">Окончательный платеж - 1000% , Промежуточный платеж - 0% , Предоплата - 0% </t>
  </si>
  <si>
    <t>Штука</t>
  </si>
  <si>
    <t>АО «Вагонсервис» (адрес: г.Нур-Султан, пр.Кабанбай батыра,19) объявляет о проведении закупок Товарно-материальных ценностей</t>
  </si>
  <si>
    <t xml:space="preserve">Полный перечень закупаемых товаров, их объем, сроки, место поставки и техническая спецификация согласно Приложениям №1-2 к объявлению. </t>
  </si>
  <si>
    <t xml:space="preserve">Техническая спецификация </t>
  </si>
  <si>
    <t>Объявление о проведении закупок Товарно-материальных ценностей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</si>
  <si>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21 января 2021 года.</t>
    </r>
  </si>
  <si>
    <t>Стекло Клингера</t>
  </si>
  <si>
    <t>водоуказательное</t>
  </si>
  <si>
    <t>Водомерное стекло кипятильника в сборе с поплавком TSKZ-200-00-300для вагонов постройки КНР(Китай)</t>
  </si>
  <si>
    <t>Оповещатель</t>
  </si>
  <si>
    <t>звуковой, охранно-звуковой</t>
  </si>
  <si>
    <t>Дымовой датчик Хартрон-ЭкспресААОТ 436112.016.00.111М для вагонов постройки КВЗС(Украина)  ГОСТ Р 50030.5.2-99</t>
  </si>
  <si>
    <t>Датчик водяной</t>
  </si>
  <si>
    <t>Датчик температуры воды кипятильника (резисторный) BY04012 для вагона постройки КНР</t>
  </si>
  <si>
    <t>Кран кипятильника</t>
  </si>
  <si>
    <t>TSK 2112-07-000:для вагонов постройки КНР(Китай)</t>
  </si>
  <si>
    <t>11728-Н Клин фрикционный (сухарь) 27.20.113У-01</t>
  </si>
  <si>
    <t>Термодатчик</t>
  </si>
  <si>
    <t>(градусник) WT 110E  для вагонов постройки КНР(Китай)</t>
  </si>
  <si>
    <t>150000000, Актюбинская область, г.Актобе</t>
  </si>
  <si>
    <t>710000000, г.Нур-Султан</t>
  </si>
  <si>
    <t>С даты подписания договора по 12.2021</t>
  </si>
  <si>
    <t>1. Водомерное стекло кипятильника в сборе с поплавком TSKZ-200-00-300для вагонов постройки КНР(Китай)</t>
  </si>
  <si>
    <t>2. Дымовой датчик Хартрон-ЭкспресААОТ 436112.016.00.111М для вагонов постройки КВЗС(Украина)  ГОСТ Р 50030.5.2-99</t>
  </si>
  <si>
    <t>3. Датчик температуры воды кипятильника (резисторный) BY04012 для вагона постройки КНР</t>
  </si>
  <si>
    <t>4. TSK 2112-07-000:для вагонов постройки КНР(Китай)</t>
  </si>
  <si>
    <t>5. 11728-Н Клин фрикционный (сухарь) 27.20.113У-01</t>
  </si>
  <si>
    <t>6. (градусник) WT 110E  для вагонов постройки КНР(Китай)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</si>
</sst>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sz val="11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2" fillId="2" borderId="0" xfId="0" applyFont="1" applyFill="1"/>
    <xf numFmtId="0" fontId="31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/>
    <xf numFmtId="0" fontId="0" fillId="2" borderId="0" xfId="0" applyFont="1" applyFill="1"/>
    <xf numFmtId="0" fontId="36" fillId="0" borderId="0" xfId="0" applyFont="1" applyAlignment="1">
      <alignment horizontal="justify" vertical="center"/>
    </xf>
    <xf numFmtId="0" fontId="37" fillId="2" borderId="1" xfId="0" applyFont="1" applyFill="1" applyBorder="1" applyAlignment="1">
      <alignment horizontal="left" vertical="top" wrapText="1"/>
    </xf>
    <xf numFmtId="0" fontId="38" fillId="0" borderId="0" xfId="0" applyFont="1" applyAlignment="1">
      <alignment wrapText="1"/>
    </xf>
    <xf numFmtId="0" fontId="38" fillId="0" borderId="0" xfId="0" applyFont="1"/>
    <xf numFmtId="0" fontId="36" fillId="0" borderId="0" xfId="0" applyFont="1"/>
    <xf numFmtId="0" fontId="0" fillId="59" borderId="0" xfId="0" applyFill="1"/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 wrapText="1"/>
    </xf>
    <xf numFmtId="164" fontId="40" fillId="0" borderId="1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top" wrapText="1"/>
    </xf>
    <xf numFmtId="0" fontId="35" fillId="2" borderId="13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left" vertical="top" wrapText="1"/>
    </xf>
    <xf numFmtId="164" fontId="40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70" workbookViewId="0">
      <selection activeCell="T11" sqref="T11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18" customWidth="1"/>
    <col min="5" max="5" width="22.5703125" style="18" customWidth="1"/>
    <col min="6" max="6" width="73.85546875" style="3" customWidth="1"/>
    <col min="7" max="7" width="23.42578125" style="18" customWidth="1"/>
    <col min="8" max="8" width="10.85546875" style="3" customWidth="1"/>
    <col min="9" max="9" width="18.85546875" style="3" customWidth="1"/>
    <col min="10" max="10" width="18.28515625" style="8" customWidth="1"/>
    <col min="11" max="11" width="10.5703125" style="3" customWidth="1"/>
    <col min="12" max="13" width="18.140625" style="3" customWidth="1"/>
    <col min="14" max="14" width="23" style="3" customWidth="1"/>
    <col min="15" max="15" width="12.42578125" style="3" customWidth="1"/>
    <col min="16" max="16384" width="9.140625" style="3"/>
  </cols>
  <sheetData>
    <row r="1" spans="1:15" ht="25.5" customHeight="1" x14ac:dyDescent="0.2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5.5" customHeight="1" x14ac:dyDescent="0.2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5.5" customHeight="1" x14ac:dyDescent="0.2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25.5" customHeight="1" x14ac:dyDescent="0.2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5.5" customHeight="1" x14ac:dyDescent="0.2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5.5" customHeight="1" x14ac:dyDescent="0.2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5.5" customHeight="1" x14ac:dyDescent="0.2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5.5" customHeight="1" x14ac:dyDescent="0.2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1" customHeight="1" x14ac:dyDescent="0.2">
      <c r="A9" s="6"/>
      <c r="D9" s="3"/>
      <c r="E9" s="3"/>
      <c r="G9" s="3"/>
      <c r="N9" s="4"/>
    </row>
    <row r="10" spans="1:15" ht="21" customHeight="1" x14ac:dyDescent="0.2">
      <c r="N10" s="23" t="s">
        <v>6</v>
      </c>
      <c r="O10" s="23"/>
    </row>
    <row r="11" spans="1:15" s="2" customFormat="1" ht="75" customHeight="1" outlineLevel="1" x14ac:dyDescent="0.2">
      <c r="A11" s="1" t="s">
        <v>15</v>
      </c>
      <c r="B11" s="1" t="s">
        <v>0</v>
      </c>
      <c r="C11" s="1" t="s">
        <v>1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16</v>
      </c>
      <c r="J11" s="1" t="s">
        <v>12</v>
      </c>
      <c r="K11" s="1" t="s">
        <v>13</v>
      </c>
      <c r="L11" s="1" t="s">
        <v>2</v>
      </c>
      <c r="M11" s="1" t="s">
        <v>3</v>
      </c>
      <c r="N11" s="1" t="s">
        <v>4</v>
      </c>
      <c r="O11" s="1" t="s">
        <v>5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s="2" customFormat="1" ht="41.25" customHeight="1" x14ac:dyDescent="0.2">
      <c r="A13" s="26">
        <v>1</v>
      </c>
      <c r="B13" s="1"/>
      <c r="C13" s="1"/>
      <c r="D13" s="29" t="s">
        <v>31</v>
      </c>
      <c r="E13" s="29" t="s">
        <v>32</v>
      </c>
      <c r="F13" s="29" t="s">
        <v>33</v>
      </c>
      <c r="G13" s="32" t="s">
        <v>44</v>
      </c>
      <c r="H13" s="29" t="s">
        <v>23</v>
      </c>
      <c r="I13" s="22" t="s">
        <v>46</v>
      </c>
      <c r="J13" s="30" t="s">
        <v>24</v>
      </c>
      <c r="K13" s="31" t="s">
        <v>25</v>
      </c>
      <c r="L13" s="31">
        <v>65</v>
      </c>
      <c r="M13" s="31">
        <v>37600</v>
      </c>
      <c r="N13" s="31">
        <f t="shared" ref="N13:N16" si="0">L13*M13</f>
        <v>2444000</v>
      </c>
      <c r="O13" s="1"/>
    </row>
    <row r="14" spans="1:15" s="2" customFormat="1" ht="41.25" customHeight="1" x14ac:dyDescent="0.2">
      <c r="A14" s="26">
        <v>2</v>
      </c>
      <c r="B14" s="1"/>
      <c r="C14" s="1"/>
      <c r="D14" s="29" t="s">
        <v>34</v>
      </c>
      <c r="E14" s="29" t="s">
        <v>35</v>
      </c>
      <c r="F14" s="29" t="s">
        <v>36</v>
      </c>
      <c r="G14" s="32" t="s">
        <v>44</v>
      </c>
      <c r="H14" s="29" t="s">
        <v>23</v>
      </c>
      <c r="I14" s="22" t="s">
        <v>46</v>
      </c>
      <c r="J14" s="30" t="s">
        <v>24</v>
      </c>
      <c r="K14" s="31" t="s">
        <v>25</v>
      </c>
      <c r="L14" s="31">
        <v>70</v>
      </c>
      <c r="M14" s="31">
        <v>30913</v>
      </c>
      <c r="N14" s="31">
        <f t="shared" si="0"/>
        <v>2163910</v>
      </c>
      <c r="O14" s="1"/>
    </row>
    <row r="15" spans="1:15" s="2" customFormat="1" ht="41.25" customHeight="1" x14ac:dyDescent="0.2">
      <c r="A15" s="26">
        <v>3</v>
      </c>
      <c r="B15" s="1"/>
      <c r="C15" s="1"/>
      <c r="D15" s="29" t="s">
        <v>37</v>
      </c>
      <c r="E15" s="29" t="s">
        <v>21</v>
      </c>
      <c r="F15" s="29" t="s">
        <v>38</v>
      </c>
      <c r="G15" s="32" t="s">
        <v>44</v>
      </c>
      <c r="H15" s="29" t="s">
        <v>23</v>
      </c>
      <c r="I15" s="22" t="s">
        <v>46</v>
      </c>
      <c r="J15" s="30" t="s">
        <v>24</v>
      </c>
      <c r="K15" s="31" t="s">
        <v>25</v>
      </c>
      <c r="L15" s="31">
        <v>80</v>
      </c>
      <c r="M15" s="31">
        <v>16000</v>
      </c>
      <c r="N15" s="31">
        <f t="shared" si="0"/>
        <v>1280000</v>
      </c>
      <c r="O15" s="1"/>
    </row>
    <row r="16" spans="1:15" s="2" customFormat="1" ht="41.25" customHeight="1" x14ac:dyDescent="0.2">
      <c r="A16" s="26">
        <v>4</v>
      </c>
      <c r="B16" s="1"/>
      <c r="C16" s="1"/>
      <c r="D16" s="29" t="s">
        <v>39</v>
      </c>
      <c r="E16" s="29" t="s">
        <v>21</v>
      </c>
      <c r="F16" s="29" t="s">
        <v>40</v>
      </c>
      <c r="G16" s="32" t="s">
        <v>44</v>
      </c>
      <c r="H16" s="29" t="s">
        <v>23</v>
      </c>
      <c r="I16" s="22" t="s">
        <v>46</v>
      </c>
      <c r="J16" s="30" t="s">
        <v>24</v>
      </c>
      <c r="K16" s="31" t="s">
        <v>25</v>
      </c>
      <c r="L16" s="31">
        <v>295</v>
      </c>
      <c r="M16" s="31">
        <v>8800</v>
      </c>
      <c r="N16" s="31">
        <f t="shared" si="0"/>
        <v>2596000</v>
      </c>
      <c r="O16" s="1"/>
    </row>
    <row r="17" spans="1:15" s="14" customFormat="1" ht="41.25" customHeight="1" x14ac:dyDescent="0.2">
      <c r="A17" s="26">
        <v>5</v>
      </c>
      <c r="B17" s="27"/>
      <c r="C17" s="28"/>
      <c r="D17" s="29" t="s">
        <v>22</v>
      </c>
      <c r="E17" s="29" t="s">
        <v>21</v>
      </c>
      <c r="F17" s="29" t="s">
        <v>41</v>
      </c>
      <c r="G17" s="32" t="s">
        <v>45</v>
      </c>
      <c r="H17" s="29" t="s">
        <v>23</v>
      </c>
      <c r="I17" s="22" t="s">
        <v>46</v>
      </c>
      <c r="J17" s="30" t="s">
        <v>24</v>
      </c>
      <c r="K17" s="31" t="s">
        <v>25</v>
      </c>
      <c r="L17" s="31">
        <v>1350</v>
      </c>
      <c r="M17" s="31">
        <v>1888.78</v>
      </c>
      <c r="N17" s="31">
        <f t="shared" ref="N17:N18" si="1">L17*M17</f>
        <v>2549853</v>
      </c>
      <c r="O17" s="7"/>
    </row>
    <row r="18" spans="1:15" ht="41.25" customHeight="1" x14ac:dyDescent="0.2">
      <c r="A18" s="26">
        <v>6</v>
      </c>
      <c r="B18" s="5"/>
      <c r="C18" s="10"/>
      <c r="D18" s="29" t="s">
        <v>42</v>
      </c>
      <c r="E18" s="29" t="s">
        <v>21</v>
      </c>
      <c r="F18" s="29" t="s">
        <v>43</v>
      </c>
      <c r="G18" s="32" t="s">
        <v>44</v>
      </c>
      <c r="H18" s="20" t="s">
        <v>23</v>
      </c>
      <c r="I18" s="22" t="s">
        <v>46</v>
      </c>
      <c r="J18" s="21" t="s">
        <v>24</v>
      </c>
      <c r="K18" s="31" t="s">
        <v>25</v>
      </c>
      <c r="L18" s="31">
        <v>160</v>
      </c>
      <c r="M18" s="31">
        <v>16000</v>
      </c>
      <c r="N18" s="19">
        <f t="shared" si="1"/>
        <v>2560000</v>
      </c>
      <c r="O18" s="7"/>
    </row>
  </sheetData>
  <mergeCells count="9">
    <mergeCell ref="N10:O10"/>
    <mergeCell ref="A2:O2"/>
    <mergeCell ref="A1:O1"/>
    <mergeCell ref="A8:O8"/>
    <mergeCell ref="A7:O7"/>
    <mergeCell ref="A6:O6"/>
    <mergeCell ref="A5:O5"/>
    <mergeCell ref="A4:O4"/>
    <mergeCell ref="A3:O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="60" zoomScaleNormal="100" workbookViewId="0">
      <selection activeCell="H19" sqref="H19"/>
    </sheetView>
  </sheetViews>
  <sheetFormatPr defaultRowHeight="12.75" x14ac:dyDescent="0.2"/>
  <cols>
    <col min="1" max="1" width="194.140625" customWidth="1"/>
  </cols>
  <sheetData>
    <row r="1" spans="1:1" x14ac:dyDescent="0.2">
      <c r="A1" s="17" t="s">
        <v>14</v>
      </c>
    </row>
    <row r="2" spans="1:1" ht="34.5" customHeight="1" x14ac:dyDescent="0.2">
      <c r="A2" s="16" t="s">
        <v>28</v>
      </c>
    </row>
    <row r="3" spans="1:1" ht="15.75" x14ac:dyDescent="0.2">
      <c r="A3" s="9"/>
    </row>
    <row r="4" spans="1:1" ht="15.75" x14ac:dyDescent="0.25">
      <c r="A4" s="13"/>
    </row>
    <row r="5" spans="1:1" ht="15.75" x14ac:dyDescent="0.25">
      <c r="A5" s="11" t="s">
        <v>47</v>
      </c>
    </row>
    <row r="6" spans="1:1" ht="15.75" x14ac:dyDescent="0.25">
      <c r="A6" s="12"/>
    </row>
    <row r="7" spans="1:1" ht="15.75" x14ac:dyDescent="0.25">
      <c r="A7" s="11" t="s">
        <v>48</v>
      </c>
    </row>
    <row r="8" spans="1:1" ht="15.75" x14ac:dyDescent="0.25">
      <c r="A8" s="12"/>
    </row>
    <row r="9" spans="1:1" ht="15.75" x14ac:dyDescent="0.25">
      <c r="A9" s="11" t="s">
        <v>49</v>
      </c>
    </row>
    <row r="10" spans="1:1" ht="15.75" x14ac:dyDescent="0.25">
      <c r="A10" s="12"/>
    </row>
    <row r="11" spans="1:1" ht="15.75" x14ac:dyDescent="0.25">
      <c r="A11" s="11" t="s">
        <v>50</v>
      </c>
    </row>
    <row r="12" spans="1:1" ht="15.75" x14ac:dyDescent="0.25">
      <c r="A12" s="11"/>
    </row>
    <row r="13" spans="1:1" ht="15.75" x14ac:dyDescent="0.25">
      <c r="A13" s="11" t="s">
        <v>51</v>
      </c>
    </row>
    <row r="14" spans="1:1" ht="15.75" x14ac:dyDescent="0.25">
      <c r="A14" s="11"/>
    </row>
    <row r="15" spans="1:1" ht="15.75" x14ac:dyDescent="0.25">
      <c r="A15" s="12" t="s">
        <v>52</v>
      </c>
    </row>
    <row r="16" spans="1:1" ht="15.75" x14ac:dyDescent="0.25">
      <c r="A16" s="12"/>
    </row>
    <row r="17" spans="1:1" ht="15.75" x14ac:dyDescent="0.25">
      <c r="A17" s="11"/>
    </row>
    <row r="18" spans="1:1" ht="15.75" x14ac:dyDescent="0.25">
      <c r="A18" s="12"/>
    </row>
    <row r="19" spans="1:1" ht="15.75" x14ac:dyDescent="0.25">
      <c r="A19" s="11"/>
    </row>
    <row r="20" spans="1:1" ht="15.75" x14ac:dyDescent="0.25">
      <c r="A20" s="12"/>
    </row>
    <row r="21" spans="1:1" ht="15.75" x14ac:dyDescent="0.25">
      <c r="A21" s="12"/>
    </row>
    <row r="22" spans="1:1" ht="15.75" x14ac:dyDescent="0.25">
      <c r="A22" s="12"/>
    </row>
    <row r="23" spans="1:1" ht="15.75" x14ac:dyDescent="0.25">
      <c r="A23" s="12"/>
    </row>
    <row r="24" spans="1:1" ht="15.75" x14ac:dyDescent="0.25">
      <c r="A24" s="12"/>
    </row>
    <row r="25" spans="1:1" ht="15.75" x14ac:dyDescent="0.25">
      <c r="A25" s="12"/>
    </row>
    <row r="26" spans="1:1" ht="15.75" x14ac:dyDescent="0.25">
      <c r="A26" s="12"/>
    </row>
    <row r="27" spans="1:1" ht="15.75" x14ac:dyDescent="0.25">
      <c r="A27" s="12"/>
    </row>
    <row r="28" spans="1:1" ht="15.75" x14ac:dyDescent="0.2">
      <c r="A28" s="15"/>
    </row>
    <row r="29" spans="1:1" ht="15.75" x14ac:dyDescent="0.25">
      <c r="A29" s="12"/>
    </row>
    <row r="30" spans="1:1" ht="15.75" x14ac:dyDescent="0.25">
      <c r="A30" s="12"/>
    </row>
    <row r="31" spans="1:1" ht="15.75" x14ac:dyDescent="0.25">
      <c r="A31" s="11"/>
    </row>
  </sheetData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ТМЦ</vt:lpstr>
      <vt:lpstr>ТС ТМЦ</vt:lpstr>
      <vt:lpstr>ТМЦ!Заголовки_для_печати</vt:lpstr>
      <vt:lpstr>ТМЦ!Область_печати</vt:lpstr>
      <vt:lpstr>'ТС ТМЦ'!Область_печати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2021-02-03T11:19:19Z</cp:lastPrinted>
  <dcterms:created xsi:type="dcterms:W3CDTF">2014-11-20T08:53:47Z</dcterms:created>
  <dcterms:modified xsi:type="dcterms:W3CDTF">2022-03-29T09:37:39Z</dcterms:modified>
</cp:coreProperties>
</file>